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425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5EF487CA-38C7-4567-864B-3B22B7D0A94A}" xr6:coauthVersionLast="43" xr6:coauthVersionMax="45" xr10:uidLastSave="{00000000-0000-0000-0000-000000000000}"/>
  <bookViews>
    <workbookView xWindow="-120" yWindow="-120" windowWidth="21840" windowHeight="13290" tabRatio="772" xr2:uid="{00000000-000D-0000-FFFF-FFFF00000000}"/>
  </bookViews>
  <sheets>
    <sheet name="業者一覧" sheetId="3" r:id="rId1"/>
    <sheet name="土木格付" sheetId="40" r:id="rId2"/>
    <sheet name="建築格付" sheetId="41" r:id="rId3"/>
    <sheet name="電気格付" sheetId="42" r:id="rId4"/>
    <sheet name="管格付" sheetId="43" r:id="rId5"/>
    <sheet name="舗装格付" sheetId="44" r:id="rId6"/>
  </sheets>
  <definedNames>
    <definedName name="_xlnm._FilterDatabase" localSheetId="4" hidden="1">管格付!$G$2:$G$1048</definedName>
    <definedName name="_xlnm._FilterDatabase" localSheetId="0" hidden="1">業者一覧!$AM$1:$AM$1049</definedName>
    <definedName name="_xlnm._FilterDatabase" localSheetId="2" hidden="1">建築格付!$A$2:$G$36</definedName>
    <definedName name="_xlnm._FilterDatabase" localSheetId="3" hidden="1">電気格付!$A$2:$G$1000</definedName>
    <definedName name="_xlnm._FilterDatabase" localSheetId="1" hidden="1">土木格付!$A$2:$G$1020</definedName>
    <definedName name="_xlnm._FilterDatabase" localSheetId="5" hidden="1">舗装格付!$A$2:$G$1026</definedName>
    <definedName name="_xlnm.Print_Area" localSheetId="4">管格付!$A$1:$H$1048</definedName>
    <definedName name="_xlnm.Print_Area" localSheetId="0">業者一覧!$A$1:$AM$1045</definedName>
    <definedName name="_xlnm.Print_Area" localSheetId="2">建築格付!$A$1:$H$80</definedName>
    <definedName name="_xlnm.Print_Area" localSheetId="3">電気格付!$A$1:$H$1040</definedName>
    <definedName name="_xlnm.Print_Area" localSheetId="1">土木格付!$A$1:$H$1060</definedName>
    <definedName name="_xlnm.Print_Area" localSheetId="5">舗装格付!$A$1:$H$1066</definedName>
    <definedName name="_xlnm.Print_Titles" localSheetId="4">管格付!$1:$2</definedName>
    <definedName name="_xlnm.Print_Titles" localSheetId="0">業者一覧!$A:$AM,業者一覧!$1:$1</definedName>
    <definedName name="_xlnm.Print_Titles" localSheetId="2">建築格付!$1:$2</definedName>
    <definedName name="_xlnm.Print_Titles" localSheetId="3">電気格付!$2:$2</definedName>
    <definedName name="_xlnm.Print_Titles" localSheetId="1">土木格付!$1:$2</definedName>
    <definedName name="_xlnm.Print_Titles" localSheetId="5">舗装格付!$1:$2</definedName>
  </definedNames>
  <calcPr calcId="191029"/>
</workbook>
</file>

<file path=xl/calcChain.xml><?xml version="1.0" encoding="utf-8"?>
<calcChain xmlns="http://schemas.openxmlformats.org/spreadsheetml/2006/main">
  <c r="G109" i="44" l="1"/>
  <c r="G73" i="43"/>
  <c r="G21" i="42"/>
  <c r="G117" i="40"/>
  <c r="G29" i="44" l="1"/>
  <c r="G31" i="44"/>
  <c r="G33" i="44"/>
  <c r="G35" i="44"/>
  <c r="G37" i="44"/>
  <c r="G39" i="44"/>
  <c r="G41" i="44"/>
  <c r="G43" i="44"/>
  <c r="G45" i="44"/>
  <c r="G47" i="44"/>
  <c r="G49" i="44"/>
  <c r="G51" i="44"/>
  <c r="G53" i="44"/>
  <c r="G55" i="44"/>
  <c r="G57" i="44"/>
  <c r="G59" i="44"/>
  <c r="G61" i="44"/>
  <c r="G63" i="44"/>
  <c r="G65" i="44"/>
  <c r="G67" i="44"/>
  <c r="G69" i="44"/>
  <c r="G71" i="44"/>
  <c r="G73" i="44"/>
  <c r="G75" i="44"/>
  <c r="G77" i="44"/>
  <c r="G79" i="44"/>
  <c r="G81" i="44"/>
  <c r="G83" i="44"/>
  <c r="G85" i="44"/>
  <c r="G87" i="44"/>
  <c r="G89" i="44"/>
  <c r="G91" i="44"/>
  <c r="G93" i="44"/>
  <c r="G95" i="44"/>
  <c r="G97" i="44"/>
  <c r="G99" i="44"/>
  <c r="G101" i="44"/>
  <c r="G103" i="44"/>
  <c r="G105" i="44"/>
  <c r="G107" i="44"/>
  <c r="G111" i="44"/>
  <c r="G113" i="44"/>
  <c r="G115" i="44"/>
  <c r="G117" i="44"/>
  <c r="G119" i="44"/>
  <c r="G121" i="44"/>
  <c r="G29" i="40"/>
  <c r="G31" i="40"/>
  <c r="G33" i="40"/>
  <c r="G35" i="40"/>
  <c r="G37" i="40"/>
  <c r="G39" i="40"/>
  <c r="G41" i="40"/>
  <c r="G43" i="40"/>
  <c r="G45" i="40"/>
  <c r="G47" i="40"/>
  <c r="G49" i="40"/>
  <c r="G51" i="40"/>
  <c r="G53" i="40"/>
  <c r="G55" i="40"/>
  <c r="G57" i="40"/>
  <c r="G59" i="40"/>
  <c r="G61" i="40"/>
  <c r="G63" i="40"/>
  <c r="G65" i="40"/>
  <c r="G67" i="40"/>
  <c r="G69" i="40"/>
  <c r="G71" i="40"/>
  <c r="G73" i="40"/>
  <c r="G75" i="40"/>
  <c r="G77" i="40"/>
  <c r="G79" i="40"/>
  <c r="G81" i="40"/>
  <c r="G83" i="40"/>
  <c r="G85" i="40"/>
  <c r="G87" i="40"/>
  <c r="G89" i="40"/>
  <c r="G91" i="40"/>
  <c r="G93" i="40"/>
  <c r="G95" i="40"/>
  <c r="G97" i="40"/>
  <c r="G99" i="40"/>
  <c r="G101" i="40"/>
  <c r="G103" i="40"/>
  <c r="G105" i="40"/>
  <c r="G107" i="40"/>
  <c r="G109" i="40"/>
  <c r="G111" i="40"/>
  <c r="G113" i="40"/>
  <c r="G115" i="40"/>
  <c r="G119" i="40"/>
  <c r="G121" i="40"/>
  <c r="G123" i="40"/>
  <c r="G125" i="40"/>
  <c r="G127" i="40"/>
  <c r="G129" i="40"/>
  <c r="G131" i="40"/>
  <c r="G133" i="40"/>
  <c r="G135" i="40"/>
  <c r="G13" i="43"/>
  <c r="G15" i="43"/>
  <c r="G17" i="43"/>
  <c r="G19" i="43"/>
  <c r="G21" i="43"/>
  <c r="G23" i="43"/>
  <c r="G25" i="43"/>
  <c r="G27" i="43"/>
  <c r="G29" i="43"/>
  <c r="G31" i="43"/>
  <c r="G33" i="43"/>
  <c r="G35" i="43"/>
  <c r="G37" i="43"/>
  <c r="G39" i="43"/>
  <c r="G41" i="43"/>
  <c r="G43" i="43"/>
  <c r="G45" i="43"/>
  <c r="G47" i="43"/>
  <c r="G49" i="43"/>
  <c r="G51" i="43"/>
  <c r="G53" i="43"/>
  <c r="G55" i="43"/>
  <c r="G57" i="43"/>
  <c r="G59" i="43"/>
  <c r="G61" i="43"/>
  <c r="G63" i="43"/>
  <c r="G65" i="43"/>
  <c r="G67" i="43"/>
  <c r="G69" i="43"/>
  <c r="G71" i="43"/>
  <c r="G75" i="43"/>
  <c r="G77" i="43"/>
  <c r="G79" i="43"/>
  <c r="G81" i="43"/>
  <c r="G7" i="42"/>
  <c r="G9" i="42"/>
  <c r="G11" i="42"/>
  <c r="G13" i="42"/>
  <c r="G15" i="42"/>
  <c r="G17" i="42"/>
  <c r="G19" i="42"/>
  <c r="G23" i="42"/>
  <c r="G25" i="42"/>
  <c r="G27" i="42"/>
  <c r="G29" i="42"/>
  <c r="G31" i="42"/>
  <c r="G5" i="42"/>
  <c r="G129" i="44" l="1"/>
  <c r="G127" i="44"/>
  <c r="G125" i="44"/>
  <c r="G123" i="44"/>
  <c r="G27" i="44"/>
  <c r="G25" i="44"/>
  <c r="G23" i="44"/>
  <c r="G21" i="44"/>
  <c r="G19" i="44"/>
  <c r="G17" i="44"/>
  <c r="G15" i="44"/>
  <c r="G13" i="44"/>
  <c r="G11" i="44"/>
  <c r="G9" i="44"/>
  <c r="G7" i="44"/>
  <c r="G5" i="44"/>
  <c r="G3" i="44"/>
  <c r="G89" i="43"/>
  <c r="G87" i="43"/>
  <c r="G85" i="43"/>
  <c r="G83" i="43"/>
  <c r="G11" i="43"/>
  <c r="G9" i="43"/>
  <c r="G7" i="43"/>
  <c r="G5" i="43"/>
  <c r="G3" i="43"/>
  <c r="G3" i="42"/>
  <c r="G75" i="41"/>
  <c r="G73" i="41"/>
  <c r="G71" i="41"/>
  <c r="G69" i="41"/>
  <c r="G67" i="41"/>
  <c r="G53" i="41"/>
  <c r="G51" i="41"/>
  <c r="G49" i="41"/>
  <c r="G93" i="41"/>
  <c r="G91" i="41"/>
  <c r="G89" i="41"/>
  <c r="G87" i="41"/>
  <c r="G85" i="41"/>
  <c r="G83" i="41"/>
  <c r="G81" i="41"/>
  <c r="G79" i="41"/>
  <c r="G77" i="41"/>
  <c r="G65" i="41"/>
  <c r="G63" i="41"/>
  <c r="G61" i="41"/>
  <c r="G59" i="41"/>
  <c r="G57" i="41"/>
  <c r="G55" i="41"/>
  <c r="G47" i="41"/>
  <c r="G45" i="41"/>
  <c r="G43" i="41"/>
  <c r="G41" i="41"/>
  <c r="G39" i="41"/>
  <c r="G37" i="41"/>
  <c r="G35" i="41"/>
  <c r="G33" i="41"/>
  <c r="G31" i="41"/>
  <c r="G29" i="41"/>
  <c r="G27" i="41"/>
  <c r="G25" i="41"/>
  <c r="G23" i="41"/>
  <c r="G21" i="41"/>
  <c r="G19" i="41"/>
  <c r="G17" i="41"/>
  <c r="G15" i="41"/>
  <c r="G13" i="41"/>
  <c r="G11" i="41"/>
  <c r="G9" i="41"/>
  <c r="G7" i="41"/>
  <c r="G5" i="41"/>
  <c r="G3" i="41"/>
  <c r="G137" i="40"/>
  <c r="G27" i="40"/>
  <c r="G25" i="40"/>
  <c r="G23" i="40"/>
  <c r="G21" i="40"/>
  <c r="G19" i="40"/>
  <c r="G17" i="40"/>
  <c r="G15" i="40"/>
  <c r="G13" i="40"/>
  <c r="G11" i="40"/>
  <c r="G9" i="40"/>
  <c r="G7" i="40"/>
  <c r="G5" i="40"/>
  <c r="G3" i="40"/>
</calcChain>
</file>

<file path=xl/sharedStrings.xml><?xml version="1.0" encoding="utf-8"?>
<sst xmlns="http://schemas.openxmlformats.org/spreadsheetml/2006/main" count="4103" uniqueCount="858">
  <si>
    <t>№</t>
  </si>
  <si>
    <t>建</t>
  </si>
  <si>
    <t>大</t>
  </si>
  <si>
    <t>左</t>
  </si>
  <si>
    <t>と</t>
  </si>
  <si>
    <t>石</t>
  </si>
  <si>
    <t>屋</t>
  </si>
  <si>
    <t>電</t>
  </si>
  <si>
    <t>管</t>
  </si>
  <si>
    <t>タ</t>
  </si>
  <si>
    <t>鋼</t>
  </si>
  <si>
    <t>筋</t>
  </si>
  <si>
    <t>しゅ</t>
  </si>
  <si>
    <t>板</t>
  </si>
  <si>
    <t>ガ</t>
  </si>
  <si>
    <t>塗</t>
  </si>
  <si>
    <t>防</t>
  </si>
  <si>
    <t>内</t>
  </si>
  <si>
    <t>機</t>
  </si>
  <si>
    <t>絶</t>
  </si>
  <si>
    <t>通</t>
  </si>
  <si>
    <t>園</t>
  </si>
  <si>
    <t>井</t>
  </si>
  <si>
    <t>具</t>
  </si>
  <si>
    <t>水</t>
  </si>
  <si>
    <t>消</t>
  </si>
  <si>
    <t>コ</t>
  </si>
  <si>
    <t>物品コード
1～22</t>
    <phoneticPr fontId="1"/>
  </si>
  <si>
    <r>
      <t>住　所　</t>
    </r>
    <r>
      <rPr>
        <sz val="9"/>
        <rFont val="ＭＳ Ｐ明朝"/>
        <family val="1"/>
        <charset val="128"/>
      </rPr>
      <t>（市区町村）</t>
    </r>
    <phoneticPr fontId="1"/>
  </si>
  <si>
    <r>
      <t>資本金</t>
    </r>
    <r>
      <rPr>
        <sz val="9"/>
        <rFont val="ＭＳ Ｐ明朝"/>
        <family val="1"/>
        <charset val="128"/>
      </rPr>
      <t>（千円）</t>
    </r>
    <phoneticPr fontId="1"/>
  </si>
  <si>
    <t>土</t>
    <rPh sb="0" eb="1">
      <t>ド</t>
    </rPh>
    <phoneticPr fontId="1"/>
  </si>
  <si>
    <t>清</t>
    <phoneticPr fontId="1"/>
  </si>
  <si>
    <t>㈲</t>
    <phoneticPr fontId="1"/>
  </si>
  <si>
    <t>平成建設㈱</t>
    <rPh sb="0" eb="2">
      <t>ヘイセイ</t>
    </rPh>
    <rPh sb="2" eb="4">
      <t>ケンセツ</t>
    </rPh>
    <phoneticPr fontId="1"/>
  </si>
  <si>
    <t>㈱</t>
    <phoneticPr fontId="1"/>
  </si>
  <si>
    <t>ウォーターエージェンシー</t>
    <phoneticPr fontId="1"/>
  </si>
  <si>
    <t>蔵王サプライズ</t>
    <rPh sb="0" eb="2">
      <t>ザオウ</t>
    </rPh>
    <phoneticPr fontId="1"/>
  </si>
  <si>
    <t>星川建設㈱</t>
    <rPh sb="0" eb="2">
      <t>ホシカワ</t>
    </rPh>
    <rPh sb="2" eb="4">
      <t>ケンセツ</t>
    </rPh>
    <phoneticPr fontId="1"/>
  </si>
  <si>
    <t>大滝商会</t>
    <rPh sb="0" eb="2">
      <t>オオタキ</t>
    </rPh>
    <rPh sb="2" eb="4">
      <t>ショウカイ</t>
    </rPh>
    <phoneticPr fontId="1"/>
  </si>
  <si>
    <t>メイコウデンキ</t>
    <phoneticPr fontId="1"/>
  </si>
  <si>
    <t>新庄理水センター</t>
    <rPh sb="0" eb="2">
      <t>シンジョウ</t>
    </rPh>
    <rPh sb="2" eb="4">
      <t>リスイ</t>
    </rPh>
    <phoneticPr fontId="1"/>
  </si>
  <si>
    <t>エコ産業</t>
    <rPh sb="2" eb="4">
      <t>サンギョウ</t>
    </rPh>
    <phoneticPr fontId="1"/>
  </si>
  <si>
    <t>ヒラタ住工設備</t>
    <rPh sb="3" eb="5">
      <t>ジュウコウ</t>
    </rPh>
    <rPh sb="5" eb="7">
      <t>セツビ</t>
    </rPh>
    <phoneticPr fontId="1"/>
  </si>
  <si>
    <t>富士電機㈱</t>
    <rPh sb="0" eb="2">
      <t>フジ</t>
    </rPh>
    <rPh sb="2" eb="4">
      <t>デンキ</t>
    </rPh>
    <phoneticPr fontId="1"/>
  </si>
  <si>
    <t>オオバ</t>
    <phoneticPr fontId="1"/>
  </si>
  <si>
    <t>北日本特殊イサベラ建設㈱</t>
    <rPh sb="0" eb="1">
      <t>キタ</t>
    </rPh>
    <rPh sb="1" eb="3">
      <t>ニホン</t>
    </rPh>
    <rPh sb="3" eb="5">
      <t>トクシュ</t>
    </rPh>
    <rPh sb="9" eb="11">
      <t>ケンセツ</t>
    </rPh>
    <phoneticPr fontId="1"/>
  </si>
  <si>
    <t>環境計測㈱</t>
    <rPh sb="0" eb="2">
      <t>カンキョウ</t>
    </rPh>
    <rPh sb="2" eb="4">
      <t>ケイソク</t>
    </rPh>
    <phoneticPr fontId="1"/>
  </si>
  <si>
    <t>八鍬土建</t>
    <rPh sb="0" eb="2">
      <t>ヤクワ</t>
    </rPh>
    <rPh sb="2" eb="4">
      <t>ドケン</t>
    </rPh>
    <phoneticPr fontId="1"/>
  </si>
  <si>
    <t>エーシーデー計画</t>
    <rPh sb="6" eb="8">
      <t>ケイカク</t>
    </rPh>
    <phoneticPr fontId="1"/>
  </si>
  <si>
    <t>半沢ボーリング</t>
    <rPh sb="0" eb="2">
      <t>ハンザワ</t>
    </rPh>
    <phoneticPr fontId="1"/>
  </si>
  <si>
    <t>ＮＴＴドコモ</t>
    <phoneticPr fontId="1"/>
  </si>
  <si>
    <t>解</t>
    <rPh sb="0" eb="1">
      <t>カイ</t>
    </rPh>
    <phoneticPr fontId="1"/>
  </si>
  <si>
    <t>経</t>
    <rPh sb="0" eb="1">
      <t>キョウ</t>
    </rPh>
    <phoneticPr fontId="1"/>
  </si>
  <si>
    <t>日立建機日本㈱</t>
    <rPh sb="0" eb="2">
      <t>ヒタチ</t>
    </rPh>
    <rPh sb="2" eb="4">
      <t>ケンキ</t>
    </rPh>
    <rPh sb="4" eb="6">
      <t>ニホン</t>
    </rPh>
    <phoneticPr fontId="1"/>
  </si>
  <si>
    <t>日本水資源開発㈱</t>
    <rPh sb="0" eb="2">
      <t>ニホン</t>
    </rPh>
    <rPh sb="2" eb="3">
      <t>ミズ</t>
    </rPh>
    <rPh sb="3" eb="5">
      <t>シゲン</t>
    </rPh>
    <rPh sb="5" eb="7">
      <t>カイハツ</t>
    </rPh>
    <phoneticPr fontId="1"/>
  </si>
  <si>
    <t>長野ポンプ㈱</t>
    <rPh sb="0" eb="2">
      <t>ナガノ</t>
    </rPh>
    <phoneticPr fontId="1"/>
  </si>
  <si>
    <t>遠藤設備建設㈱</t>
    <rPh sb="0" eb="2">
      <t>エンドウ</t>
    </rPh>
    <rPh sb="2" eb="4">
      <t>セツビ</t>
    </rPh>
    <rPh sb="4" eb="6">
      <t>ケンセツ</t>
    </rPh>
    <phoneticPr fontId="1"/>
  </si>
  <si>
    <t>環境施設コンサルタント</t>
    <rPh sb="0" eb="2">
      <t>カンキョウ</t>
    </rPh>
    <rPh sb="2" eb="4">
      <t>シセツ</t>
    </rPh>
    <phoneticPr fontId="1"/>
  </si>
  <si>
    <t>山形ビルサービス</t>
    <rPh sb="0" eb="2">
      <t>ヤマガタ</t>
    </rPh>
    <phoneticPr fontId="1"/>
  </si>
  <si>
    <t>東北レンタル</t>
    <rPh sb="0" eb="2">
      <t>トウホク</t>
    </rPh>
    <phoneticPr fontId="1"/>
  </si>
  <si>
    <t>五洋建設㈱</t>
    <rPh sb="0" eb="2">
      <t>ゴヨウ</t>
    </rPh>
    <rPh sb="2" eb="4">
      <t>ケンセツ</t>
    </rPh>
    <phoneticPr fontId="1"/>
  </si>
  <si>
    <t>大成第一塗装工業㈱</t>
    <rPh sb="0" eb="2">
      <t>タイセイ</t>
    </rPh>
    <rPh sb="2" eb="4">
      <t>ダイイチ</t>
    </rPh>
    <rPh sb="4" eb="6">
      <t>トソウ</t>
    </rPh>
    <rPh sb="6" eb="8">
      <t>コウギョウ</t>
    </rPh>
    <phoneticPr fontId="1"/>
  </si>
  <si>
    <t>アセック</t>
    <phoneticPr fontId="1"/>
  </si>
  <si>
    <t>ＴＫＣ</t>
    <phoneticPr fontId="1"/>
  </si>
  <si>
    <t>東京テクニカル・サービス㈱</t>
    <rPh sb="0" eb="2">
      <t>トウキョウ</t>
    </rPh>
    <phoneticPr fontId="1"/>
  </si>
  <si>
    <t>ジーエムいちはら工業㈱</t>
    <rPh sb="8" eb="10">
      <t>コウギョウ</t>
    </rPh>
    <phoneticPr fontId="1"/>
  </si>
  <si>
    <t>シー・キャド㈱</t>
    <phoneticPr fontId="1"/>
  </si>
  <si>
    <t>新庄インテリア</t>
    <rPh sb="0" eb="2">
      <t>シンジョウ</t>
    </rPh>
    <phoneticPr fontId="1"/>
  </si>
  <si>
    <t>メタウォーター㈱</t>
    <phoneticPr fontId="1"/>
  </si>
  <si>
    <t>橋本電気工事㈱</t>
    <rPh sb="0" eb="2">
      <t>ハシモト</t>
    </rPh>
    <rPh sb="2" eb="4">
      <t>デンキ</t>
    </rPh>
    <rPh sb="4" eb="6">
      <t>コウジ</t>
    </rPh>
    <phoneticPr fontId="1"/>
  </si>
  <si>
    <t>ハムシステム庄内</t>
    <rPh sb="6" eb="8">
      <t>ショウナイ</t>
    </rPh>
    <phoneticPr fontId="1"/>
  </si>
  <si>
    <t>千歳建設</t>
    <rPh sb="0" eb="2">
      <t>チトセ</t>
    </rPh>
    <rPh sb="2" eb="4">
      <t>ケンセツ</t>
    </rPh>
    <phoneticPr fontId="1"/>
  </si>
  <si>
    <t>ＡＬＳＯＫ山形㈱</t>
    <rPh sb="5" eb="7">
      <t>ヤマガタ</t>
    </rPh>
    <phoneticPr fontId="1"/>
  </si>
  <si>
    <t>㈶</t>
    <phoneticPr fontId="1"/>
  </si>
  <si>
    <t>双葉建設コンサルタント</t>
    <rPh sb="0" eb="2">
      <t>フタバ</t>
    </rPh>
    <rPh sb="2" eb="4">
      <t>ケンセツ</t>
    </rPh>
    <phoneticPr fontId="1"/>
  </si>
  <si>
    <t>大和工営㈱</t>
    <rPh sb="0" eb="2">
      <t>ダイワ</t>
    </rPh>
    <rPh sb="2" eb="4">
      <t>コウエイ</t>
    </rPh>
    <phoneticPr fontId="1"/>
  </si>
  <si>
    <t>新庄園芸</t>
    <rPh sb="0" eb="2">
      <t>シンジョウ</t>
    </rPh>
    <rPh sb="2" eb="4">
      <t>エンゲイ</t>
    </rPh>
    <phoneticPr fontId="1"/>
  </si>
  <si>
    <t>沼澤工務店</t>
    <rPh sb="0" eb="2">
      <t>ヌマザワ</t>
    </rPh>
    <rPh sb="2" eb="5">
      <t>コウムテン</t>
    </rPh>
    <phoneticPr fontId="1"/>
  </si>
  <si>
    <t>石川</t>
    <rPh sb="0" eb="2">
      <t>イシカワ</t>
    </rPh>
    <phoneticPr fontId="1"/>
  </si>
  <si>
    <t>技研山形</t>
    <rPh sb="0" eb="2">
      <t>ギケン</t>
    </rPh>
    <rPh sb="2" eb="4">
      <t>ヤマガタ</t>
    </rPh>
    <phoneticPr fontId="1"/>
  </si>
  <si>
    <t>イノマタ電工</t>
    <rPh sb="4" eb="6">
      <t>デンコウ</t>
    </rPh>
    <phoneticPr fontId="1"/>
  </si>
  <si>
    <t>東北リネン㈱</t>
    <rPh sb="0" eb="2">
      <t>トウホク</t>
    </rPh>
    <phoneticPr fontId="1"/>
  </si>
  <si>
    <t>寿建設㈱</t>
    <rPh sb="0" eb="1">
      <t>コトブキ</t>
    </rPh>
    <rPh sb="1" eb="3">
      <t>ケンセツ</t>
    </rPh>
    <phoneticPr fontId="1"/>
  </si>
  <si>
    <t>新庄土木㈱</t>
    <rPh sb="0" eb="2">
      <t>シンジョウ</t>
    </rPh>
    <rPh sb="2" eb="4">
      <t>ドボク</t>
    </rPh>
    <phoneticPr fontId="1"/>
  </si>
  <si>
    <t>横山室内</t>
    <rPh sb="0" eb="2">
      <t>ヨコヤマ</t>
    </rPh>
    <rPh sb="2" eb="4">
      <t>シツナイ</t>
    </rPh>
    <phoneticPr fontId="1"/>
  </si>
  <si>
    <t>篠田土木</t>
    <rPh sb="0" eb="2">
      <t>シノダ</t>
    </rPh>
    <rPh sb="2" eb="4">
      <t>ドボク</t>
    </rPh>
    <phoneticPr fontId="1"/>
  </si>
  <si>
    <t>松葉美装</t>
    <rPh sb="0" eb="2">
      <t>マツバ</t>
    </rPh>
    <rPh sb="2" eb="4">
      <t>ビソウ</t>
    </rPh>
    <phoneticPr fontId="1"/>
  </si>
  <si>
    <t>サンプラント</t>
    <phoneticPr fontId="1"/>
  </si>
  <si>
    <t>八鍬建設</t>
    <rPh sb="0" eb="2">
      <t>ヤクワ</t>
    </rPh>
    <rPh sb="2" eb="4">
      <t>ケンセツ</t>
    </rPh>
    <phoneticPr fontId="1"/>
  </si>
  <si>
    <t>ヤマムラ</t>
    <phoneticPr fontId="1"/>
  </si>
  <si>
    <t>柿崎建設工業</t>
    <rPh sb="0" eb="2">
      <t>カキザキ</t>
    </rPh>
    <rPh sb="2" eb="4">
      <t>ケンセツ</t>
    </rPh>
    <rPh sb="4" eb="6">
      <t>コウギョウ</t>
    </rPh>
    <phoneticPr fontId="1"/>
  </si>
  <si>
    <t>山形建設㈱</t>
    <rPh sb="0" eb="2">
      <t>ヤマガタ</t>
    </rPh>
    <rPh sb="2" eb="4">
      <t>ケンセツ</t>
    </rPh>
    <phoneticPr fontId="1"/>
  </si>
  <si>
    <t>大和防災</t>
    <rPh sb="0" eb="2">
      <t>ヤマト</t>
    </rPh>
    <rPh sb="2" eb="4">
      <t>ボウサイ</t>
    </rPh>
    <phoneticPr fontId="1"/>
  </si>
  <si>
    <t>白岩土木建築㈱</t>
    <rPh sb="0" eb="2">
      <t>シライワ</t>
    </rPh>
    <rPh sb="2" eb="4">
      <t>ドボク</t>
    </rPh>
    <rPh sb="4" eb="6">
      <t>ケンチク</t>
    </rPh>
    <phoneticPr fontId="1"/>
  </si>
  <si>
    <t>矢口興業㈱</t>
    <rPh sb="0" eb="2">
      <t>ヤグチ</t>
    </rPh>
    <rPh sb="2" eb="4">
      <t>コウギョウ</t>
    </rPh>
    <phoneticPr fontId="1"/>
  </si>
  <si>
    <t>タカハシ電工</t>
    <rPh sb="4" eb="6">
      <t>デンコウ</t>
    </rPh>
    <phoneticPr fontId="1"/>
  </si>
  <si>
    <t>エルデック</t>
    <phoneticPr fontId="1"/>
  </si>
  <si>
    <t>エイアンドシー</t>
    <phoneticPr fontId="1"/>
  </si>
  <si>
    <t>東北ナノテック㈱</t>
    <rPh sb="0" eb="2">
      <t>トウホク</t>
    </rPh>
    <phoneticPr fontId="1"/>
  </si>
  <si>
    <t>同人社</t>
    <rPh sb="0" eb="3">
      <t>ドウジンシャ</t>
    </rPh>
    <phoneticPr fontId="1"/>
  </si>
  <si>
    <t>愛和建設㈱</t>
    <rPh sb="0" eb="2">
      <t>アイワ</t>
    </rPh>
    <rPh sb="2" eb="4">
      <t>ケンセツ</t>
    </rPh>
    <phoneticPr fontId="1"/>
  </si>
  <si>
    <t>沼田建設㈱</t>
    <rPh sb="0" eb="2">
      <t>ヌマタ</t>
    </rPh>
    <rPh sb="2" eb="4">
      <t>ケンセツ</t>
    </rPh>
    <phoneticPr fontId="1"/>
  </si>
  <si>
    <t>山形企業</t>
    <rPh sb="0" eb="2">
      <t>ヤマガタ</t>
    </rPh>
    <rPh sb="2" eb="4">
      <t>キギョウ</t>
    </rPh>
    <phoneticPr fontId="1"/>
  </si>
  <si>
    <t>クリーンサービス㈱</t>
    <phoneticPr fontId="1"/>
  </si>
  <si>
    <t>神室工業㈱</t>
    <rPh sb="0" eb="2">
      <t>カムロ</t>
    </rPh>
    <rPh sb="2" eb="4">
      <t>コウギョウ</t>
    </rPh>
    <phoneticPr fontId="1"/>
  </si>
  <si>
    <t>プラントサービス㈱</t>
    <phoneticPr fontId="1"/>
  </si>
  <si>
    <t>市村工務店</t>
    <rPh sb="0" eb="2">
      <t>イチムラ</t>
    </rPh>
    <rPh sb="2" eb="5">
      <t>コウムテン</t>
    </rPh>
    <phoneticPr fontId="1"/>
  </si>
  <si>
    <t>新和設計㈱</t>
    <rPh sb="0" eb="2">
      <t>シンワ</t>
    </rPh>
    <rPh sb="2" eb="4">
      <t>セッケイ</t>
    </rPh>
    <phoneticPr fontId="1"/>
  </si>
  <si>
    <t>最上共同クリーン㈱</t>
    <rPh sb="0" eb="2">
      <t>モガミ</t>
    </rPh>
    <rPh sb="2" eb="4">
      <t>キョウドウ</t>
    </rPh>
    <phoneticPr fontId="1"/>
  </si>
  <si>
    <t>ぎょうせい</t>
    <phoneticPr fontId="1"/>
  </si>
  <si>
    <t>協同測量設計センター</t>
    <rPh sb="0" eb="2">
      <t>キョウドウ</t>
    </rPh>
    <rPh sb="2" eb="4">
      <t>ソクリョウ</t>
    </rPh>
    <rPh sb="4" eb="6">
      <t>セッケイ</t>
    </rPh>
    <phoneticPr fontId="1"/>
  </si>
  <si>
    <t>みどり印刷</t>
    <rPh sb="3" eb="5">
      <t>インサツ</t>
    </rPh>
    <phoneticPr fontId="1"/>
  </si>
  <si>
    <t>最上振興</t>
    <rPh sb="0" eb="2">
      <t>モガミ</t>
    </rPh>
    <rPh sb="2" eb="4">
      <t>シンコウ</t>
    </rPh>
    <phoneticPr fontId="1"/>
  </si>
  <si>
    <t>白岩建築設計事務所</t>
    <rPh sb="0" eb="2">
      <t>シライワ</t>
    </rPh>
    <rPh sb="2" eb="4">
      <t>ケンチク</t>
    </rPh>
    <rPh sb="4" eb="6">
      <t>セッケイ</t>
    </rPh>
    <rPh sb="6" eb="8">
      <t>ジム</t>
    </rPh>
    <rPh sb="8" eb="9">
      <t>ショ</t>
    </rPh>
    <phoneticPr fontId="1"/>
  </si>
  <si>
    <t>アジア㈱</t>
    <phoneticPr fontId="1"/>
  </si>
  <si>
    <t>北山建設</t>
    <rPh sb="0" eb="2">
      <t>キタヤマ</t>
    </rPh>
    <rPh sb="2" eb="4">
      <t>ケンセツ</t>
    </rPh>
    <phoneticPr fontId="1"/>
  </si>
  <si>
    <t>渋谷建設㈱</t>
    <rPh sb="0" eb="2">
      <t>シブヤ</t>
    </rPh>
    <rPh sb="2" eb="4">
      <t>ケンセツ</t>
    </rPh>
    <phoneticPr fontId="1"/>
  </si>
  <si>
    <t>弘栄設備工業㈱</t>
    <rPh sb="0" eb="2">
      <t>コウエイ</t>
    </rPh>
    <rPh sb="2" eb="4">
      <t>セツビ</t>
    </rPh>
    <rPh sb="4" eb="6">
      <t>コウギョウ</t>
    </rPh>
    <phoneticPr fontId="1"/>
  </si>
  <si>
    <t>阿部農機店</t>
    <rPh sb="0" eb="2">
      <t>アベ</t>
    </rPh>
    <rPh sb="2" eb="4">
      <t>ノウキ</t>
    </rPh>
    <rPh sb="4" eb="5">
      <t>テン</t>
    </rPh>
    <phoneticPr fontId="1"/>
  </si>
  <si>
    <t>大倉工業㈱</t>
    <rPh sb="0" eb="2">
      <t>オオクラ</t>
    </rPh>
    <rPh sb="2" eb="4">
      <t>コウギョウ</t>
    </rPh>
    <phoneticPr fontId="1"/>
  </si>
  <si>
    <t>山形富士電機㈱</t>
    <rPh sb="0" eb="2">
      <t>ヤマガタ</t>
    </rPh>
    <rPh sb="2" eb="4">
      <t>フジ</t>
    </rPh>
    <rPh sb="4" eb="6">
      <t>デンキ</t>
    </rPh>
    <phoneticPr fontId="1"/>
  </si>
  <si>
    <t>佐藤築炉工業㈱</t>
    <rPh sb="0" eb="2">
      <t>サトウ</t>
    </rPh>
    <rPh sb="2" eb="4">
      <t>チクロ</t>
    </rPh>
    <rPh sb="4" eb="6">
      <t>コウギョウ</t>
    </rPh>
    <phoneticPr fontId="1"/>
  </si>
  <si>
    <t>マリンテクノサービス</t>
    <phoneticPr fontId="1"/>
  </si>
  <si>
    <t>山形空調㈱</t>
    <rPh sb="0" eb="2">
      <t>ヤマガタ</t>
    </rPh>
    <rPh sb="2" eb="4">
      <t>クウチョウ</t>
    </rPh>
    <phoneticPr fontId="1"/>
  </si>
  <si>
    <t>沖電気工業㈱</t>
    <rPh sb="0" eb="1">
      <t>オキ</t>
    </rPh>
    <rPh sb="1" eb="3">
      <t>デンキ</t>
    </rPh>
    <rPh sb="3" eb="5">
      <t>コウギョウ</t>
    </rPh>
    <phoneticPr fontId="1"/>
  </si>
  <si>
    <t>日本水工設計㈱</t>
    <rPh sb="0" eb="2">
      <t>ニホン</t>
    </rPh>
    <rPh sb="2" eb="4">
      <t>スイコウ</t>
    </rPh>
    <rPh sb="4" eb="6">
      <t>セッケイ</t>
    </rPh>
    <phoneticPr fontId="1"/>
  </si>
  <si>
    <t>小山商会</t>
    <rPh sb="0" eb="2">
      <t>コヤマ</t>
    </rPh>
    <rPh sb="2" eb="4">
      <t>ショウカイ</t>
    </rPh>
    <phoneticPr fontId="1"/>
  </si>
  <si>
    <t>栄運輸㈱</t>
    <rPh sb="0" eb="1">
      <t>サカエ</t>
    </rPh>
    <rPh sb="1" eb="3">
      <t>ウンユ</t>
    </rPh>
    <phoneticPr fontId="1"/>
  </si>
  <si>
    <t>山形科学薬品㈱</t>
    <rPh sb="0" eb="2">
      <t>ヤマガタ</t>
    </rPh>
    <rPh sb="2" eb="4">
      <t>カガク</t>
    </rPh>
    <rPh sb="4" eb="6">
      <t>ヤクヒン</t>
    </rPh>
    <phoneticPr fontId="1"/>
  </si>
  <si>
    <t>永井建設㈱</t>
    <rPh sb="0" eb="2">
      <t>ナガイ</t>
    </rPh>
    <rPh sb="2" eb="4">
      <t>ケンセツ</t>
    </rPh>
    <phoneticPr fontId="1"/>
  </si>
  <si>
    <t>黒澤建設工業㈱</t>
    <rPh sb="0" eb="2">
      <t>クロサワ</t>
    </rPh>
    <rPh sb="2" eb="4">
      <t>ケンセツ</t>
    </rPh>
    <rPh sb="4" eb="6">
      <t>コウギョウ</t>
    </rPh>
    <phoneticPr fontId="1"/>
  </si>
  <si>
    <t>あべ衣料</t>
    <rPh sb="2" eb="4">
      <t>イリョウ</t>
    </rPh>
    <phoneticPr fontId="1"/>
  </si>
  <si>
    <t>渡会電気土木</t>
    <rPh sb="0" eb="2">
      <t>ワタライ</t>
    </rPh>
    <rPh sb="2" eb="4">
      <t>デンキ</t>
    </rPh>
    <rPh sb="4" eb="6">
      <t>ドボク</t>
    </rPh>
    <phoneticPr fontId="1"/>
  </si>
  <si>
    <t>ユアテック</t>
    <phoneticPr fontId="1"/>
  </si>
  <si>
    <t>山田建設㈱</t>
    <rPh sb="0" eb="2">
      <t>ヤマダ</t>
    </rPh>
    <rPh sb="2" eb="4">
      <t>ケンセツ</t>
    </rPh>
    <phoneticPr fontId="1"/>
  </si>
  <si>
    <t>パイプライン工業㈱</t>
    <rPh sb="6" eb="8">
      <t>コウギョウ</t>
    </rPh>
    <phoneticPr fontId="1"/>
  </si>
  <si>
    <t>山形環境エンジニアリング</t>
    <rPh sb="0" eb="2">
      <t>ヤマガタ</t>
    </rPh>
    <rPh sb="2" eb="4">
      <t>カンキョウ</t>
    </rPh>
    <phoneticPr fontId="1"/>
  </si>
  <si>
    <t>平和機械㈱</t>
    <rPh sb="0" eb="2">
      <t>ヘイワ</t>
    </rPh>
    <rPh sb="2" eb="4">
      <t>キカイ</t>
    </rPh>
    <phoneticPr fontId="1"/>
  </si>
  <si>
    <t>オリエンタル新庄電工</t>
    <rPh sb="6" eb="8">
      <t>シンジョウ</t>
    </rPh>
    <rPh sb="8" eb="10">
      <t>デンコウ</t>
    </rPh>
    <phoneticPr fontId="1"/>
  </si>
  <si>
    <t>羽陽建設㈱</t>
    <rPh sb="0" eb="2">
      <t>ウヨウ</t>
    </rPh>
    <rPh sb="2" eb="4">
      <t>ケンセツ</t>
    </rPh>
    <phoneticPr fontId="1"/>
  </si>
  <si>
    <t>多田機販</t>
    <rPh sb="0" eb="2">
      <t>タダ</t>
    </rPh>
    <rPh sb="2" eb="4">
      <t>キハン</t>
    </rPh>
    <phoneticPr fontId="1"/>
  </si>
  <si>
    <t>日東イシダ㈱</t>
    <rPh sb="0" eb="2">
      <t>ニットウ</t>
    </rPh>
    <phoneticPr fontId="1"/>
  </si>
  <si>
    <t>新庄印刷</t>
    <rPh sb="0" eb="2">
      <t>シンジョウ</t>
    </rPh>
    <rPh sb="2" eb="4">
      <t>インサツ</t>
    </rPh>
    <phoneticPr fontId="1"/>
  </si>
  <si>
    <t>小野商会</t>
    <rPh sb="0" eb="2">
      <t>オノ</t>
    </rPh>
    <rPh sb="2" eb="4">
      <t>ショウカイ</t>
    </rPh>
    <phoneticPr fontId="1"/>
  </si>
  <si>
    <t>庄司工業㈱</t>
    <rPh sb="0" eb="2">
      <t>ショウジ</t>
    </rPh>
    <rPh sb="2" eb="4">
      <t>コウギョウ</t>
    </rPh>
    <phoneticPr fontId="1"/>
  </si>
  <si>
    <t>岡崎医療㈱</t>
    <rPh sb="0" eb="2">
      <t>オカザキ</t>
    </rPh>
    <rPh sb="2" eb="4">
      <t>イリョウ</t>
    </rPh>
    <phoneticPr fontId="1"/>
  </si>
  <si>
    <t>第二物産</t>
    <rPh sb="0" eb="2">
      <t>ダイニ</t>
    </rPh>
    <rPh sb="2" eb="4">
      <t>ブッサン</t>
    </rPh>
    <phoneticPr fontId="1"/>
  </si>
  <si>
    <t>鹿島建設㈱</t>
    <rPh sb="0" eb="2">
      <t>カシマ</t>
    </rPh>
    <rPh sb="2" eb="4">
      <t>ケンセツ</t>
    </rPh>
    <phoneticPr fontId="1"/>
  </si>
  <si>
    <t>ＪＥＣＣ</t>
    <phoneticPr fontId="1"/>
  </si>
  <si>
    <t>出羽測量設計</t>
    <rPh sb="0" eb="2">
      <t>デワ</t>
    </rPh>
    <rPh sb="2" eb="4">
      <t>ソクリョウ</t>
    </rPh>
    <rPh sb="4" eb="6">
      <t>セッケイ</t>
    </rPh>
    <phoneticPr fontId="1"/>
  </si>
  <si>
    <t>日本環境衛生センター</t>
    <rPh sb="0" eb="2">
      <t>ニホン</t>
    </rPh>
    <rPh sb="2" eb="4">
      <t>カンキョウ</t>
    </rPh>
    <rPh sb="4" eb="6">
      <t>エイセイ</t>
    </rPh>
    <phoneticPr fontId="1"/>
  </si>
  <si>
    <t>新東京ジオ・システム</t>
    <rPh sb="0" eb="1">
      <t>シン</t>
    </rPh>
    <rPh sb="1" eb="3">
      <t>トウキョウ</t>
    </rPh>
    <phoneticPr fontId="1"/>
  </si>
  <si>
    <t>山形三菱自動車販売㈱</t>
    <rPh sb="0" eb="2">
      <t>ヤマガタ</t>
    </rPh>
    <rPh sb="2" eb="4">
      <t>ミツビシ</t>
    </rPh>
    <rPh sb="4" eb="7">
      <t>ジドウシャ</t>
    </rPh>
    <rPh sb="7" eb="9">
      <t>ハンバイ</t>
    </rPh>
    <phoneticPr fontId="1"/>
  </si>
  <si>
    <t>セコム㈱</t>
    <phoneticPr fontId="1"/>
  </si>
  <si>
    <t>佐藤工業㈱</t>
    <rPh sb="0" eb="2">
      <t>サトウ</t>
    </rPh>
    <rPh sb="2" eb="4">
      <t>コウギョウ</t>
    </rPh>
    <phoneticPr fontId="1"/>
  </si>
  <si>
    <t>大沼工務店</t>
    <rPh sb="0" eb="2">
      <t>オオヌマ</t>
    </rPh>
    <rPh sb="2" eb="5">
      <t>コウムテン</t>
    </rPh>
    <phoneticPr fontId="1"/>
  </si>
  <si>
    <t>ナルセ</t>
    <phoneticPr fontId="1"/>
  </si>
  <si>
    <t>本間利雄設計事務所</t>
    <rPh sb="0" eb="2">
      <t>ホンマ</t>
    </rPh>
    <rPh sb="2" eb="4">
      <t>トシオ</t>
    </rPh>
    <rPh sb="4" eb="6">
      <t>セッケイ</t>
    </rPh>
    <rPh sb="6" eb="8">
      <t>ジム</t>
    </rPh>
    <rPh sb="8" eb="9">
      <t>ショ</t>
    </rPh>
    <phoneticPr fontId="1"/>
  </si>
  <si>
    <t>バウアーコンプレッサー㈱</t>
    <phoneticPr fontId="1"/>
  </si>
  <si>
    <t>アイテック㈱</t>
    <phoneticPr fontId="1"/>
  </si>
  <si>
    <t>サンライズ機工</t>
    <rPh sb="5" eb="7">
      <t>キコウ</t>
    </rPh>
    <phoneticPr fontId="1"/>
  </si>
  <si>
    <t>東日本総合計画㈱</t>
    <rPh sb="0" eb="1">
      <t>ヒガシ</t>
    </rPh>
    <rPh sb="1" eb="3">
      <t>ニホン</t>
    </rPh>
    <rPh sb="3" eb="5">
      <t>ソウゴウ</t>
    </rPh>
    <rPh sb="5" eb="7">
      <t>ケイカク</t>
    </rPh>
    <phoneticPr fontId="1"/>
  </si>
  <si>
    <t>小川建設</t>
    <rPh sb="0" eb="2">
      <t>オガワ</t>
    </rPh>
    <rPh sb="2" eb="4">
      <t>ケンセツ</t>
    </rPh>
    <phoneticPr fontId="1"/>
  </si>
  <si>
    <t>エイト日本技術開発</t>
    <rPh sb="3" eb="5">
      <t>ニホン</t>
    </rPh>
    <rPh sb="5" eb="7">
      <t>ギジュツ</t>
    </rPh>
    <rPh sb="7" eb="9">
      <t>カイハツ</t>
    </rPh>
    <phoneticPr fontId="1"/>
  </si>
  <si>
    <t>東光計測㈱</t>
    <rPh sb="0" eb="2">
      <t>トウコウ</t>
    </rPh>
    <rPh sb="2" eb="4">
      <t>ケイソク</t>
    </rPh>
    <phoneticPr fontId="1"/>
  </si>
  <si>
    <t>東北電化工業㈱</t>
    <rPh sb="0" eb="2">
      <t>トウホク</t>
    </rPh>
    <rPh sb="2" eb="4">
      <t>デンカ</t>
    </rPh>
    <rPh sb="4" eb="6">
      <t>コウギョウ</t>
    </rPh>
    <phoneticPr fontId="1"/>
  </si>
  <si>
    <t>ミドリ安全山形㈱</t>
    <rPh sb="3" eb="5">
      <t>アンゼン</t>
    </rPh>
    <rPh sb="5" eb="7">
      <t>ヤマガタ</t>
    </rPh>
    <phoneticPr fontId="1"/>
  </si>
  <si>
    <t>エヌエス環境㈱</t>
    <rPh sb="4" eb="6">
      <t>カンキョウ</t>
    </rPh>
    <phoneticPr fontId="1"/>
  </si>
  <si>
    <t>三辰精工㈱</t>
    <rPh sb="0" eb="1">
      <t>サン</t>
    </rPh>
    <rPh sb="1" eb="2">
      <t>シン</t>
    </rPh>
    <rPh sb="2" eb="4">
      <t>セイコウ</t>
    </rPh>
    <phoneticPr fontId="1"/>
  </si>
  <si>
    <t>朝日測量設計事務所</t>
    <rPh sb="0" eb="2">
      <t>アサヒ</t>
    </rPh>
    <rPh sb="2" eb="4">
      <t>ソクリョウ</t>
    </rPh>
    <rPh sb="4" eb="6">
      <t>セッケイ</t>
    </rPh>
    <rPh sb="6" eb="8">
      <t>ジム</t>
    </rPh>
    <rPh sb="8" eb="9">
      <t>ショ</t>
    </rPh>
    <phoneticPr fontId="1"/>
  </si>
  <si>
    <t>国際航業㈱</t>
    <rPh sb="0" eb="2">
      <t>コクサイ</t>
    </rPh>
    <rPh sb="2" eb="4">
      <t>コウギョウ</t>
    </rPh>
    <phoneticPr fontId="1"/>
  </si>
  <si>
    <t>日本工営㈱</t>
    <rPh sb="0" eb="2">
      <t>ニホン</t>
    </rPh>
    <rPh sb="2" eb="4">
      <t>コウエイ</t>
    </rPh>
    <phoneticPr fontId="1"/>
  </si>
  <si>
    <t>山形酸素㈱</t>
    <rPh sb="0" eb="2">
      <t>ヤマガタ</t>
    </rPh>
    <rPh sb="2" eb="4">
      <t>サンソ</t>
    </rPh>
    <phoneticPr fontId="1"/>
  </si>
  <si>
    <t>日本地下水開発㈱</t>
    <rPh sb="0" eb="2">
      <t>ニホン</t>
    </rPh>
    <rPh sb="2" eb="5">
      <t>チカスイ</t>
    </rPh>
    <rPh sb="5" eb="7">
      <t>カイハツ</t>
    </rPh>
    <phoneticPr fontId="1"/>
  </si>
  <si>
    <t>富士電気工事</t>
    <rPh sb="0" eb="2">
      <t>フジ</t>
    </rPh>
    <rPh sb="2" eb="4">
      <t>デンキ</t>
    </rPh>
    <rPh sb="4" eb="6">
      <t>コウジ</t>
    </rPh>
    <phoneticPr fontId="1"/>
  </si>
  <si>
    <t>マルミツ産業㈱</t>
    <rPh sb="4" eb="6">
      <t>サンギョウ</t>
    </rPh>
    <phoneticPr fontId="1"/>
  </si>
  <si>
    <t>山形県上下水道施設管理</t>
    <rPh sb="0" eb="3">
      <t>ヤマガタケン</t>
    </rPh>
    <rPh sb="3" eb="5">
      <t>ジョウゲ</t>
    </rPh>
    <rPh sb="5" eb="7">
      <t>スイドウ</t>
    </rPh>
    <rPh sb="7" eb="9">
      <t>シセツ</t>
    </rPh>
    <rPh sb="9" eb="11">
      <t>カンリ</t>
    </rPh>
    <phoneticPr fontId="1"/>
  </si>
  <si>
    <t>コニカミノルタプラネタリウム㈱</t>
    <phoneticPr fontId="1"/>
  </si>
  <si>
    <t>鈴木建築設計事務所</t>
    <rPh sb="0" eb="2">
      <t>スズキ</t>
    </rPh>
    <rPh sb="2" eb="4">
      <t>ケンチク</t>
    </rPh>
    <rPh sb="4" eb="6">
      <t>セッケイ</t>
    </rPh>
    <rPh sb="6" eb="8">
      <t>ジム</t>
    </rPh>
    <rPh sb="8" eb="9">
      <t>ショ</t>
    </rPh>
    <phoneticPr fontId="1"/>
  </si>
  <si>
    <t>東京設計事務所</t>
    <rPh sb="0" eb="2">
      <t>トウキョウ</t>
    </rPh>
    <rPh sb="2" eb="4">
      <t>セッケイ</t>
    </rPh>
    <rPh sb="4" eb="6">
      <t>ジム</t>
    </rPh>
    <rPh sb="6" eb="7">
      <t>ショ</t>
    </rPh>
    <phoneticPr fontId="1"/>
  </si>
  <si>
    <t>テスコ㈱</t>
    <phoneticPr fontId="1"/>
  </si>
  <si>
    <t>ピーエス三菱</t>
    <rPh sb="4" eb="6">
      <t>ミツビシ</t>
    </rPh>
    <phoneticPr fontId="1"/>
  </si>
  <si>
    <t>丸充建設㈱</t>
    <rPh sb="0" eb="1">
      <t>マル</t>
    </rPh>
    <rPh sb="1" eb="2">
      <t>ミツ</t>
    </rPh>
    <rPh sb="2" eb="4">
      <t>ケンセツ</t>
    </rPh>
    <phoneticPr fontId="1"/>
  </si>
  <si>
    <t>新庄砕石工業所</t>
    <rPh sb="0" eb="2">
      <t>シンジョウ</t>
    </rPh>
    <rPh sb="2" eb="4">
      <t>サイセキ</t>
    </rPh>
    <rPh sb="4" eb="6">
      <t>コウギョウ</t>
    </rPh>
    <rPh sb="6" eb="7">
      <t>ショ</t>
    </rPh>
    <phoneticPr fontId="1"/>
  </si>
  <si>
    <t>高壇砕石工業㈱</t>
    <rPh sb="0" eb="1">
      <t>タカ</t>
    </rPh>
    <rPh sb="1" eb="2">
      <t>ダン</t>
    </rPh>
    <rPh sb="2" eb="4">
      <t>サイセキ</t>
    </rPh>
    <rPh sb="4" eb="6">
      <t>コウギョウ</t>
    </rPh>
    <phoneticPr fontId="1"/>
  </si>
  <si>
    <t>テトラス</t>
    <phoneticPr fontId="1"/>
  </si>
  <si>
    <t>共栄印刷㈱</t>
    <rPh sb="0" eb="2">
      <t>キョウエイ</t>
    </rPh>
    <rPh sb="2" eb="4">
      <t>インサツ</t>
    </rPh>
    <phoneticPr fontId="1"/>
  </si>
  <si>
    <t>カキザキ</t>
    <phoneticPr fontId="1"/>
  </si>
  <si>
    <t>東北情報センター</t>
    <rPh sb="0" eb="2">
      <t>トウホク</t>
    </rPh>
    <rPh sb="2" eb="4">
      <t>ジョウホウ</t>
    </rPh>
    <phoneticPr fontId="1"/>
  </si>
  <si>
    <t>川田建設㈱</t>
    <rPh sb="0" eb="2">
      <t>カワダ</t>
    </rPh>
    <rPh sb="2" eb="4">
      <t>ケンセツ</t>
    </rPh>
    <phoneticPr fontId="1"/>
  </si>
  <si>
    <t>新庄清掃</t>
    <rPh sb="0" eb="2">
      <t>シンジョウ</t>
    </rPh>
    <rPh sb="2" eb="4">
      <t>セイソウ</t>
    </rPh>
    <phoneticPr fontId="1"/>
  </si>
  <si>
    <t>最新清掃興業</t>
    <rPh sb="0" eb="2">
      <t>サイシン</t>
    </rPh>
    <rPh sb="2" eb="4">
      <t>セイソウ</t>
    </rPh>
    <rPh sb="4" eb="6">
      <t>コウギョウ</t>
    </rPh>
    <phoneticPr fontId="1"/>
  </si>
  <si>
    <t>三井住友建設㈱</t>
    <rPh sb="0" eb="2">
      <t>ミツイ</t>
    </rPh>
    <rPh sb="2" eb="4">
      <t>スミトモ</t>
    </rPh>
    <rPh sb="4" eb="6">
      <t>ケンセツ</t>
    </rPh>
    <phoneticPr fontId="1"/>
  </si>
  <si>
    <t>大成建設㈱</t>
    <rPh sb="0" eb="2">
      <t>タイセイ</t>
    </rPh>
    <rPh sb="2" eb="4">
      <t>ケンセツ</t>
    </rPh>
    <phoneticPr fontId="1"/>
  </si>
  <si>
    <t>日本環境科学㈱</t>
    <rPh sb="0" eb="2">
      <t>ニホン</t>
    </rPh>
    <rPh sb="2" eb="4">
      <t>カンキョウ</t>
    </rPh>
    <rPh sb="4" eb="6">
      <t>カガク</t>
    </rPh>
    <phoneticPr fontId="1"/>
  </si>
  <si>
    <t>東北テレネット</t>
    <rPh sb="0" eb="2">
      <t>トウホク</t>
    </rPh>
    <phoneticPr fontId="1"/>
  </si>
  <si>
    <t>山形パナソニック㈱</t>
    <rPh sb="0" eb="2">
      <t>ヤマガタ</t>
    </rPh>
    <phoneticPr fontId="1"/>
  </si>
  <si>
    <t>新庄工務所</t>
    <rPh sb="0" eb="2">
      <t>シンジョウ</t>
    </rPh>
    <rPh sb="2" eb="5">
      <t>コウムショ</t>
    </rPh>
    <phoneticPr fontId="1"/>
  </si>
  <si>
    <t>東日本電化</t>
    <rPh sb="0" eb="1">
      <t>ヒガシ</t>
    </rPh>
    <rPh sb="1" eb="3">
      <t>ニホン</t>
    </rPh>
    <rPh sb="3" eb="5">
      <t>デンカ</t>
    </rPh>
    <phoneticPr fontId="1"/>
  </si>
  <si>
    <t>マルコウ環境</t>
    <rPh sb="4" eb="6">
      <t>カンキョウ</t>
    </rPh>
    <phoneticPr fontId="1"/>
  </si>
  <si>
    <t>山形三菱電機機器販売㈱</t>
    <rPh sb="0" eb="2">
      <t>ヤマガタ</t>
    </rPh>
    <rPh sb="2" eb="4">
      <t>ミツビシ</t>
    </rPh>
    <rPh sb="4" eb="6">
      <t>デンキ</t>
    </rPh>
    <rPh sb="6" eb="8">
      <t>キキ</t>
    </rPh>
    <rPh sb="8" eb="10">
      <t>ハンバイ</t>
    </rPh>
    <phoneticPr fontId="1"/>
  </si>
  <si>
    <t>ポール社</t>
    <rPh sb="3" eb="4">
      <t>シャ</t>
    </rPh>
    <phoneticPr fontId="1"/>
  </si>
  <si>
    <t>敦井産業㈱</t>
    <rPh sb="0" eb="2">
      <t>ツルイ</t>
    </rPh>
    <rPh sb="2" eb="4">
      <t>サンギョウ</t>
    </rPh>
    <phoneticPr fontId="1"/>
  </si>
  <si>
    <t>大沼建設</t>
    <rPh sb="0" eb="2">
      <t>オオヌマ</t>
    </rPh>
    <rPh sb="2" eb="4">
      <t>ケンセツ</t>
    </rPh>
    <phoneticPr fontId="1"/>
  </si>
  <si>
    <t>東北環境開発㈱</t>
    <rPh sb="0" eb="2">
      <t>トウホク</t>
    </rPh>
    <rPh sb="2" eb="4">
      <t>カンキョウ</t>
    </rPh>
    <rPh sb="4" eb="6">
      <t>カイハツ</t>
    </rPh>
    <phoneticPr fontId="1"/>
  </si>
  <si>
    <t>イシカワ</t>
    <phoneticPr fontId="1"/>
  </si>
  <si>
    <t>第一物産㈱</t>
    <rPh sb="0" eb="2">
      <t>ダイイチ</t>
    </rPh>
    <rPh sb="2" eb="4">
      <t>ブッサン</t>
    </rPh>
    <phoneticPr fontId="1"/>
  </si>
  <si>
    <t>富士商事㈱</t>
    <rPh sb="0" eb="2">
      <t>フジ</t>
    </rPh>
    <rPh sb="2" eb="4">
      <t>ショウジ</t>
    </rPh>
    <phoneticPr fontId="1"/>
  </si>
  <si>
    <t>明電エンジニアリング</t>
    <rPh sb="0" eb="2">
      <t>メイデン</t>
    </rPh>
    <phoneticPr fontId="1"/>
  </si>
  <si>
    <t>日本電気㈱</t>
    <rPh sb="0" eb="2">
      <t>ニホン</t>
    </rPh>
    <rPh sb="2" eb="4">
      <t>デンキ</t>
    </rPh>
    <phoneticPr fontId="1"/>
  </si>
  <si>
    <t>キタイ設計㈱</t>
    <rPh sb="3" eb="5">
      <t>セッケイ</t>
    </rPh>
    <phoneticPr fontId="1"/>
  </si>
  <si>
    <t>アマノ㈱</t>
    <phoneticPr fontId="1"/>
  </si>
  <si>
    <t>ミツワ企業</t>
    <rPh sb="3" eb="5">
      <t>キギョウ</t>
    </rPh>
    <phoneticPr fontId="1"/>
  </si>
  <si>
    <t>メカニック</t>
    <phoneticPr fontId="1"/>
  </si>
  <si>
    <t>ＹＣＣ情報システム</t>
    <rPh sb="3" eb="5">
      <t>ジョウホウ</t>
    </rPh>
    <phoneticPr fontId="1"/>
  </si>
  <si>
    <t>平吹設計事務所</t>
    <rPh sb="0" eb="2">
      <t>ヒラフキ</t>
    </rPh>
    <rPh sb="2" eb="4">
      <t>セッケイ</t>
    </rPh>
    <rPh sb="4" eb="6">
      <t>ジム</t>
    </rPh>
    <rPh sb="6" eb="7">
      <t>ショ</t>
    </rPh>
    <phoneticPr fontId="1"/>
  </si>
  <si>
    <t>施設工業㈱</t>
    <rPh sb="0" eb="2">
      <t>シセツ</t>
    </rPh>
    <rPh sb="2" eb="4">
      <t>コウギョウ</t>
    </rPh>
    <phoneticPr fontId="1"/>
  </si>
  <si>
    <t>山形いすゞ自動車㈱</t>
    <rPh sb="0" eb="2">
      <t>ヤマガタ</t>
    </rPh>
    <rPh sb="5" eb="8">
      <t>ジドウシャ</t>
    </rPh>
    <phoneticPr fontId="1"/>
  </si>
  <si>
    <t>東北窯炉㈱</t>
    <rPh sb="0" eb="2">
      <t>トウホク</t>
    </rPh>
    <rPh sb="2" eb="3">
      <t>カマ</t>
    </rPh>
    <rPh sb="3" eb="4">
      <t>ロ</t>
    </rPh>
    <phoneticPr fontId="1"/>
  </si>
  <si>
    <t>庄内エコポリス</t>
    <rPh sb="0" eb="2">
      <t>ショウナイ</t>
    </rPh>
    <phoneticPr fontId="1"/>
  </si>
  <si>
    <t>わだ電気設備事務所</t>
    <rPh sb="2" eb="4">
      <t>デンキ</t>
    </rPh>
    <rPh sb="4" eb="6">
      <t>セツビ</t>
    </rPh>
    <rPh sb="6" eb="8">
      <t>ジム</t>
    </rPh>
    <rPh sb="8" eb="9">
      <t>ショ</t>
    </rPh>
    <phoneticPr fontId="1"/>
  </si>
  <si>
    <t>リコーリース㈱</t>
    <phoneticPr fontId="1"/>
  </si>
  <si>
    <t>応用地質㈱</t>
    <rPh sb="0" eb="2">
      <t>オウヨウ</t>
    </rPh>
    <rPh sb="2" eb="4">
      <t>チシツ</t>
    </rPh>
    <phoneticPr fontId="1"/>
  </si>
  <si>
    <t>東洋設計事務所</t>
    <rPh sb="0" eb="2">
      <t>トウヨウ</t>
    </rPh>
    <rPh sb="2" eb="4">
      <t>セッケイ</t>
    </rPh>
    <rPh sb="4" eb="6">
      <t>ジム</t>
    </rPh>
    <rPh sb="6" eb="7">
      <t>ショ</t>
    </rPh>
    <phoneticPr fontId="1"/>
  </si>
  <si>
    <t>大成技術コンサルタント</t>
    <rPh sb="0" eb="2">
      <t>タイセイ</t>
    </rPh>
    <rPh sb="2" eb="4">
      <t>ギジュツ</t>
    </rPh>
    <phoneticPr fontId="1"/>
  </si>
  <si>
    <t>三立</t>
    <rPh sb="0" eb="2">
      <t>サンリツ</t>
    </rPh>
    <phoneticPr fontId="1"/>
  </si>
  <si>
    <t>富士通ゼネラル</t>
    <rPh sb="0" eb="3">
      <t>フジツウ</t>
    </rPh>
    <phoneticPr fontId="1"/>
  </si>
  <si>
    <t>羽陽工務店</t>
    <rPh sb="0" eb="2">
      <t>ウヨウ</t>
    </rPh>
    <rPh sb="2" eb="5">
      <t>コウムテン</t>
    </rPh>
    <phoneticPr fontId="1"/>
  </si>
  <si>
    <t>東北企業㈱</t>
    <rPh sb="0" eb="2">
      <t>トウホク</t>
    </rPh>
    <rPh sb="2" eb="4">
      <t>キギョウ</t>
    </rPh>
    <phoneticPr fontId="1"/>
  </si>
  <si>
    <t>齊藤工務店</t>
    <rPh sb="0" eb="2">
      <t>サイトウ</t>
    </rPh>
    <rPh sb="2" eb="5">
      <t>コウムテン</t>
    </rPh>
    <phoneticPr fontId="1"/>
  </si>
  <si>
    <t>結城測量設計コンサルタント</t>
    <rPh sb="0" eb="2">
      <t>ユウキ</t>
    </rPh>
    <rPh sb="2" eb="4">
      <t>ソクリョウ</t>
    </rPh>
    <rPh sb="4" eb="6">
      <t>セッケイ</t>
    </rPh>
    <phoneticPr fontId="1"/>
  </si>
  <si>
    <t>山形トヨタ自動車㈱</t>
    <rPh sb="0" eb="2">
      <t>ヤマガタ</t>
    </rPh>
    <rPh sb="5" eb="8">
      <t>ジドウシャ</t>
    </rPh>
    <phoneticPr fontId="1"/>
  </si>
  <si>
    <t>フルテック㈱</t>
    <phoneticPr fontId="1"/>
  </si>
  <si>
    <t>細谷信吉商店</t>
    <rPh sb="0" eb="2">
      <t>ホソヤ</t>
    </rPh>
    <rPh sb="2" eb="4">
      <t>ノブキチ</t>
    </rPh>
    <rPh sb="4" eb="6">
      <t>ショウテン</t>
    </rPh>
    <phoneticPr fontId="1"/>
  </si>
  <si>
    <t>三水コンサルタント</t>
    <rPh sb="0" eb="1">
      <t>サン</t>
    </rPh>
    <rPh sb="1" eb="2">
      <t>スイ</t>
    </rPh>
    <phoneticPr fontId="1"/>
  </si>
  <si>
    <t>戸田建設㈱</t>
    <rPh sb="0" eb="2">
      <t>トダ</t>
    </rPh>
    <rPh sb="2" eb="4">
      <t>ケンセツ</t>
    </rPh>
    <phoneticPr fontId="1"/>
  </si>
  <si>
    <t>理水化学㈱</t>
    <rPh sb="0" eb="2">
      <t>リスイ</t>
    </rPh>
    <rPh sb="2" eb="4">
      <t>カガク</t>
    </rPh>
    <phoneticPr fontId="1"/>
  </si>
  <si>
    <t>ＮＪＳ</t>
    <phoneticPr fontId="1"/>
  </si>
  <si>
    <t>三和技術コンサルタント</t>
    <rPh sb="0" eb="2">
      <t>サンワ</t>
    </rPh>
    <rPh sb="2" eb="4">
      <t>ギジュツ</t>
    </rPh>
    <phoneticPr fontId="1"/>
  </si>
  <si>
    <t>澤内建設㈱</t>
    <rPh sb="0" eb="2">
      <t>サワウチ</t>
    </rPh>
    <rPh sb="2" eb="4">
      <t>ケンセツ</t>
    </rPh>
    <phoneticPr fontId="1"/>
  </si>
  <si>
    <t>昭和設備工事</t>
    <rPh sb="0" eb="2">
      <t>ショウワ</t>
    </rPh>
    <rPh sb="2" eb="4">
      <t>セツビ</t>
    </rPh>
    <rPh sb="4" eb="6">
      <t>コウジ</t>
    </rPh>
    <phoneticPr fontId="1"/>
  </si>
  <si>
    <t>殖成興産</t>
    <rPh sb="0" eb="1">
      <t>ショク</t>
    </rPh>
    <rPh sb="1" eb="2">
      <t>セイ</t>
    </rPh>
    <rPh sb="2" eb="4">
      <t>コウサン</t>
    </rPh>
    <phoneticPr fontId="1"/>
  </si>
  <si>
    <t>大泉書店</t>
    <rPh sb="0" eb="2">
      <t>オオイズミ</t>
    </rPh>
    <rPh sb="2" eb="4">
      <t>ショテン</t>
    </rPh>
    <phoneticPr fontId="1"/>
  </si>
  <si>
    <t>タカハシスポーツ</t>
    <phoneticPr fontId="1"/>
  </si>
  <si>
    <t>東北公営事業㈱</t>
    <rPh sb="0" eb="2">
      <t>トウホク</t>
    </rPh>
    <rPh sb="2" eb="4">
      <t>コウエイ</t>
    </rPh>
    <rPh sb="4" eb="6">
      <t>ジギョウ</t>
    </rPh>
    <phoneticPr fontId="1"/>
  </si>
  <si>
    <t>産機</t>
    <rPh sb="0" eb="2">
      <t>サンキ</t>
    </rPh>
    <phoneticPr fontId="1"/>
  </si>
  <si>
    <t>押切</t>
    <rPh sb="0" eb="2">
      <t>オシキリ</t>
    </rPh>
    <phoneticPr fontId="1"/>
  </si>
  <si>
    <t>シバタインテック</t>
    <phoneticPr fontId="1"/>
  </si>
  <si>
    <t>日建技術コンサルタント</t>
    <rPh sb="0" eb="2">
      <t>ニッケン</t>
    </rPh>
    <rPh sb="2" eb="4">
      <t>ギジュツ</t>
    </rPh>
    <phoneticPr fontId="1"/>
  </si>
  <si>
    <t>昭和建機㈱</t>
    <rPh sb="0" eb="2">
      <t>ショウワ</t>
    </rPh>
    <rPh sb="2" eb="4">
      <t>ケンキ</t>
    </rPh>
    <phoneticPr fontId="1"/>
  </si>
  <si>
    <t>近藤防災㈱</t>
    <rPh sb="0" eb="2">
      <t>コンドウ</t>
    </rPh>
    <rPh sb="2" eb="4">
      <t>ボウサイ</t>
    </rPh>
    <phoneticPr fontId="1"/>
  </si>
  <si>
    <t>セロン東北</t>
    <rPh sb="3" eb="5">
      <t>トウホク</t>
    </rPh>
    <phoneticPr fontId="1"/>
  </si>
  <si>
    <t>復建技術コンサルタント</t>
    <rPh sb="0" eb="2">
      <t>フッケン</t>
    </rPh>
    <rPh sb="2" eb="4">
      <t>ギジュツ</t>
    </rPh>
    <phoneticPr fontId="1"/>
  </si>
  <si>
    <t>タイコー警備保障㈱</t>
    <rPh sb="4" eb="6">
      <t>ケイビ</t>
    </rPh>
    <rPh sb="6" eb="8">
      <t>ホショウ</t>
    </rPh>
    <phoneticPr fontId="1"/>
  </si>
  <si>
    <t>扶桑電通㈱</t>
    <rPh sb="0" eb="2">
      <t>フソウ</t>
    </rPh>
    <rPh sb="2" eb="4">
      <t>デンツウ</t>
    </rPh>
    <phoneticPr fontId="1"/>
  </si>
  <si>
    <t>トーケミ</t>
    <phoneticPr fontId="1"/>
  </si>
  <si>
    <t>中松商会</t>
    <rPh sb="0" eb="2">
      <t>ナカマツ</t>
    </rPh>
    <rPh sb="2" eb="4">
      <t>ショウカイ</t>
    </rPh>
    <phoneticPr fontId="1"/>
  </si>
  <si>
    <t>新潟県環境分析センター</t>
    <rPh sb="0" eb="3">
      <t>ニイガタケン</t>
    </rPh>
    <rPh sb="3" eb="5">
      <t>カンキョウ</t>
    </rPh>
    <rPh sb="5" eb="7">
      <t>ブンセキ</t>
    </rPh>
    <phoneticPr fontId="1"/>
  </si>
  <si>
    <t>山建設備㈱</t>
    <rPh sb="0" eb="2">
      <t>ヤマケン</t>
    </rPh>
    <rPh sb="2" eb="4">
      <t>セツビ</t>
    </rPh>
    <phoneticPr fontId="1"/>
  </si>
  <si>
    <t>アジア航測㈱</t>
    <rPh sb="3" eb="5">
      <t>コウソク</t>
    </rPh>
    <phoneticPr fontId="1"/>
  </si>
  <si>
    <t>巴工業㈱</t>
    <rPh sb="0" eb="1">
      <t>トモエ</t>
    </rPh>
    <rPh sb="1" eb="3">
      <t>コウギョウ</t>
    </rPh>
    <phoneticPr fontId="1"/>
  </si>
  <si>
    <t>カンエイメンテナンス</t>
    <phoneticPr fontId="1"/>
  </si>
  <si>
    <t>アイエスプランニング</t>
    <phoneticPr fontId="1"/>
  </si>
  <si>
    <t>メコム</t>
    <phoneticPr fontId="1"/>
  </si>
  <si>
    <t>コマツ山形㈱</t>
    <rPh sb="3" eb="5">
      <t>ヤマガタ</t>
    </rPh>
    <phoneticPr fontId="1"/>
  </si>
  <si>
    <t>エコシラカワ</t>
    <phoneticPr fontId="1"/>
  </si>
  <si>
    <t>森永エンジニアリング㈱</t>
    <rPh sb="0" eb="2">
      <t>モリナガ</t>
    </rPh>
    <phoneticPr fontId="1"/>
  </si>
  <si>
    <t>三菱マテリアルテクノ㈱</t>
    <rPh sb="0" eb="2">
      <t>ミツビシ</t>
    </rPh>
    <phoneticPr fontId="1"/>
  </si>
  <si>
    <t>東一興業</t>
    <rPh sb="0" eb="2">
      <t>トウイチ</t>
    </rPh>
    <rPh sb="2" eb="4">
      <t>コウギョウ</t>
    </rPh>
    <phoneticPr fontId="1"/>
  </si>
  <si>
    <t>環清工業㈱</t>
    <rPh sb="0" eb="1">
      <t>カン</t>
    </rPh>
    <rPh sb="1" eb="2">
      <t>セイ</t>
    </rPh>
    <rPh sb="2" eb="4">
      <t>コウギョウ</t>
    </rPh>
    <phoneticPr fontId="1"/>
  </si>
  <si>
    <t>西松建設㈱</t>
    <rPh sb="0" eb="2">
      <t>ニシマツ</t>
    </rPh>
    <rPh sb="2" eb="4">
      <t>ケンセツ</t>
    </rPh>
    <phoneticPr fontId="1"/>
  </si>
  <si>
    <t>井上工業㈱</t>
    <rPh sb="0" eb="2">
      <t>イノウエ</t>
    </rPh>
    <rPh sb="2" eb="4">
      <t>コウギョウ</t>
    </rPh>
    <phoneticPr fontId="1"/>
  </si>
  <si>
    <t>新明和工業㈱</t>
    <rPh sb="0" eb="1">
      <t>シン</t>
    </rPh>
    <rPh sb="1" eb="3">
      <t>メイワ</t>
    </rPh>
    <rPh sb="3" eb="5">
      <t>コウギョウ</t>
    </rPh>
    <phoneticPr fontId="1"/>
  </si>
  <si>
    <t>理研分析センター</t>
    <rPh sb="0" eb="2">
      <t>リケン</t>
    </rPh>
    <rPh sb="2" eb="4">
      <t>ブンセキ</t>
    </rPh>
    <phoneticPr fontId="1"/>
  </si>
  <si>
    <t>協栄工業㈱</t>
    <rPh sb="0" eb="2">
      <t>キョウエイ</t>
    </rPh>
    <rPh sb="2" eb="4">
      <t>コウギョウ</t>
    </rPh>
    <phoneticPr fontId="1"/>
  </si>
  <si>
    <t>清水建設㈱</t>
    <rPh sb="0" eb="2">
      <t>シミズ</t>
    </rPh>
    <rPh sb="2" eb="4">
      <t>ケンセツ</t>
    </rPh>
    <phoneticPr fontId="1"/>
  </si>
  <si>
    <t>髙田地研</t>
    <rPh sb="0" eb="2">
      <t>タカダ</t>
    </rPh>
    <rPh sb="2" eb="4">
      <t>チケン</t>
    </rPh>
    <phoneticPr fontId="1"/>
  </si>
  <si>
    <t>新庄建装</t>
    <rPh sb="0" eb="2">
      <t>シンジョウ</t>
    </rPh>
    <rPh sb="2" eb="4">
      <t>ケンソウ</t>
    </rPh>
    <phoneticPr fontId="1"/>
  </si>
  <si>
    <t>最上総合設備</t>
    <rPh sb="0" eb="2">
      <t>モガミ</t>
    </rPh>
    <rPh sb="2" eb="4">
      <t>ソウゴウ</t>
    </rPh>
    <rPh sb="4" eb="6">
      <t>セツビ</t>
    </rPh>
    <phoneticPr fontId="1"/>
  </si>
  <si>
    <t>門脇産業</t>
    <rPh sb="0" eb="2">
      <t>カドワキ</t>
    </rPh>
    <rPh sb="2" eb="4">
      <t>サンギョウ</t>
    </rPh>
    <phoneticPr fontId="1"/>
  </si>
  <si>
    <t>パシフィックコンサルタンツ㈱</t>
    <phoneticPr fontId="1"/>
  </si>
  <si>
    <t>極東サービス㈱</t>
    <rPh sb="0" eb="2">
      <t>キョクトウ</t>
    </rPh>
    <phoneticPr fontId="1"/>
  </si>
  <si>
    <t>日本機械工業㈱</t>
    <rPh sb="0" eb="2">
      <t>ニホン</t>
    </rPh>
    <rPh sb="2" eb="4">
      <t>キカイ</t>
    </rPh>
    <rPh sb="4" eb="6">
      <t>コウギョウ</t>
    </rPh>
    <phoneticPr fontId="1"/>
  </si>
  <si>
    <t>共和化工㈱</t>
    <rPh sb="0" eb="2">
      <t>キョウワ</t>
    </rPh>
    <rPh sb="2" eb="4">
      <t>カコウ</t>
    </rPh>
    <phoneticPr fontId="1"/>
  </si>
  <si>
    <t>中川衛生社</t>
    <rPh sb="0" eb="2">
      <t>ナカガワ</t>
    </rPh>
    <rPh sb="2" eb="4">
      <t>エイセイ</t>
    </rPh>
    <rPh sb="4" eb="5">
      <t>シャ</t>
    </rPh>
    <phoneticPr fontId="1"/>
  </si>
  <si>
    <t>八千代エンジニヤリング㈱</t>
    <rPh sb="0" eb="3">
      <t>ヤチヨ</t>
    </rPh>
    <phoneticPr fontId="1"/>
  </si>
  <si>
    <t>東北消防設備</t>
    <rPh sb="0" eb="2">
      <t>トウホク</t>
    </rPh>
    <rPh sb="2" eb="4">
      <t>ショウボウ</t>
    </rPh>
    <rPh sb="4" eb="6">
      <t>セツビ</t>
    </rPh>
    <phoneticPr fontId="1"/>
  </si>
  <si>
    <t>日水コン</t>
    <rPh sb="0" eb="2">
      <t>ニッスイ</t>
    </rPh>
    <phoneticPr fontId="1"/>
  </si>
  <si>
    <t>明電舎</t>
    <rPh sb="0" eb="3">
      <t>メイデンシャ</t>
    </rPh>
    <phoneticPr fontId="1"/>
  </si>
  <si>
    <t>三協工業㈱</t>
    <rPh sb="0" eb="2">
      <t>サンキョウ</t>
    </rPh>
    <rPh sb="2" eb="4">
      <t>コウギョウ</t>
    </rPh>
    <phoneticPr fontId="1"/>
  </si>
  <si>
    <t>税理士法人　あさひ会計</t>
    <rPh sb="0" eb="3">
      <t>ゼイリシ</t>
    </rPh>
    <rPh sb="3" eb="5">
      <t>ホウジン</t>
    </rPh>
    <rPh sb="9" eb="11">
      <t>カイケイ</t>
    </rPh>
    <phoneticPr fontId="1"/>
  </si>
  <si>
    <t>ＫＵＭＡ設計</t>
    <rPh sb="4" eb="6">
      <t>セッケイ</t>
    </rPh>
    <phoneticPr fontId="1"/>
  </si>
  <si>
    <t>東舗工業㈱</t>
    <rPh sb="0" eb="1">
      <t>ヒガシ</t>
    </rPh>
    <rPh sb="1" eb="2">
      <t>ホ</t>
    </rPh>
    <rPh sb="2" eb="4">
      <t>コウギョウ</t>
    </rPh>
    <phoneticPr fontId="1"/>
  </si>
  <si>
    <t>舗</t>
    <rPh sb="0" eb="1">
      <t>ホ</t>
    </rPh>
    <phoneticPr fontId="1"/>
  </si>
  <si>
    <t>大建設計</t>
    <rPh sb="0" eb="2">
      <t>ダイケン</t>
    </rPh>
    <rPh sb="2" eb="4">
      <t>セッケイ</t>
    </rPh>
    <phoneticPr fontId="1"/>
  </si>
  <si>
    <t>升川建設㈱</t>
    <rPh sb="0" eb="2">
      <t>マスカワ</t>
    </rPh>
    <rPh sb="2" eb="4">
      <t>ケンセツ</t>
    </rPh>
    <phoneticPr fontId="1"/>
  </si>
  <si>
    <t>大場土木工業㈱</t>
    <rPh sb="0" eb="2">
      <t>オオバ</t>
    </rPh>
    <rPh sb="2" eb="4">
      <t>ドボク</t>
    </rPh>
    <rPh sb="4" eb="6">
      <t>コウギョウ</t>
    </rPh>
    <phoneticPr fontId="1"/>
  </si>
  <si>
    <t>マルカ</t>
    <phoneticPr fontId="1"/>
  </si>
  <si>
    <t>フジタ</t>
    <phoneticPr fontId="1"/>
  </si>
  <si>
    <t>葛麓</t>
    <rPh sb="0" eb="1">
      <t>カツ</t>
    </rPh>
    <rPh sb="1" eb="2">
      <t>ロク</t>
    </rPh>
    <phoneticPr fontId="1"/>
  </si>
  <si>
    <t>山形日産自動車㈱</t>
    <rPh sb="0" eb="2">
      <t>ヤマガタ</t>
    </rPh>
    <rPh sb="2" eb="4">
      <t>ニッサン</t>
    </rPh>
    <rPh sb="4" eb="7">
      <t>ジドウシャ</t>
    </rPh>
    <phoneticPr fontId="1"/>
  </si>
  <si>
    <t>プランテック</t>
    <phoneticPr fontId="1"/>
  </si>
  <si>
    <t>キヨスミ産研</t>
    <rPh sb="4" eb="5">
      <t>サン</t>
    </rPh>
    <rPh sb="5" eb="6">
      <t>ケン</t>
    </rPh>
    <phoneticPr fontId="1"/>
  </si>
  <si>
    <t>北方清掃</t>
    <rPh sb="0" eb="2">
      <t>ホッポウ</t>
    </rPh>
    <rPh sb="2" eb="4">
      <t>セイソウ</t>
    </rPh>
    <phoneticPr fontId="1"/>
  </si>
  <si>
    <t>星川建装</t>
    <rPh sb="0" eb="2">
      <t>ホシカワ</t>
    </rPh>
    <rPh sb="2" eb="4">
      <t>ケンソウ</t>
    </rPh>
    <phoneticPr fontId="1"/>
  </si>
  <si>
    <t>寒河江測量設計事務所</t>
    <rPh sb="0" eb="3">
      <t>サガエ</t>
    </rPh>
    <rPh sb="3" eb="5">
      <t>ソクリョウ</t>
    </rPh>
    <rPh sb="5" eb="7">
      <t>セッケイ</t>
    </rPh>
    <rPh sb="7" eb="9">
      <t>ジム</t>
    </rPh>
    <rPh sb="9" eb="10">
      <t>ショ</t>
    </rPh>
    <phoneticPr fontId="1"/>
  </si>
  <si>
    <t>橋本店</t>
    <rPh sb="0" eb="2">
      <t>ハシモト</t>
    </rPh>
    <rPh sb="2" eb="3">
      <t>テン</t>
    </rPh>
    <phoneticPr fontId="1"/>
  </si>
  <si>
    <t>富士建築設計事務所</t>
    <rPh sb="0" eb="2">
      <t>フジ</t>
    </rPh>
    <rPh sb="2" eb="4">
      <t>ケンチク</t>
    </rPh>
    <rPh sb="4" eb="6">
      <t>セッケイ</t>
    </rPh>
    <rPh sb="6" eb="8">
      <t>ジム</t>
    </rPh>
    <rPh sb="8" eb="9">
      <t>ショ</t>
    </rPh>
    <phoneticPr fontId="1"/>
  </si>
  <si>
    <t>星輪</t>
    <rPh sb="0" eb="1">
      <t>ホシ</t>
    </rPh>
    <rPh sb="1" eb="2">
      <t>ワ</t>
    </rPh>
    <phoneticPr fontId="1"/>
  </si>
  <si>
    <t>金山町</t>
    <rPh sb="0" eb="3">
      <t>カネヤママチ</t>
    </rPh>
    <phoneticPr fontId="1"/>
  </si>
  <si>
    <t>〇</t>
    <phoneticPr fontId="1"/>
  </si>
  <si>
    <t>星川建設㈱</t>
    <rPh sb="0" eb="2">
      <t>ホシカワ</t>
    </rPh>
    <rPh sb="2" eb="4">
      <t>ケンセツ</t>
    </rPh>
    <phoneticPr fontId="1"/>
  </si>
  <si>
    <t>新庄市十日町</t>
    <rPh sb="0" eb="3">
      <t>シンジョウシ</t>
    </rPh>
    <rPh sb="3" eb="6">
      <t>トオカマチ</t>
    </rPh>
    <phoneticPr fontId="1"/>
  </si>
  <si>
    <t>新庄市小田島町</t>
    <rPh sb="0" eb="3">
      <t>シンジョウシ</t>
    </rPh>
    <rPh sb="3" eb="6">
      <t>オダシマ</t>
    </rPh>
    <rPh sb="6" eb="7">
      <t>マチ</t>
    </rPh>
    <phoneticPr fontId="1"/>
  </si>
  <si>
    <t>新庄市大字福田</t>
    <rPh sb="0" eb="3">
      <t>シンジョウシ</t>
    </rPh>
    <rPh sb="3" eb="5">
      <t>オオアザ</t>
    </rPh>
    <rPh sb="5" eb="7">
      <t>フクダ</t>
    </rPh>
    <phoneticPr fontId="1"/>
  </si>
  <si>
    <t>新庄市住吉町</t>
    <rPh sb="0" eb="3">
      <t>シンジョウシ</t>
    </rPh>
    <rPh sb="3" eb="6">
      <t>スミヨシチョウ</t>
    </rPh>
    <phoneticPr fontId="1"/>
  </si>
  <si>
    <t>東北支店</t>
    <rPh sb="0" eb="2">
      <t>トウホク</t>
    </rPh>
    <rPh sb="2" eb="4">
      <t>シテン</t>
    </rPh>
    <phoneticPr fontId="1"/>
  </si>
  <si>
    <t>仙台市青葉区</t>
    <rPh sb="0" eb="3">
      <t>センダイシ</t>
    </rPh>
    <rPh sb="3" eb="6">
      <t>アオバク</t>
    </rPh>
    <phoneticPr fontId="1"/>
  </si>
  <si>
    <t>舟形町舟形</t>
    <rPh sb="0" eb="2">
      <t>フナガタ</t>
    </rPh>
    <rPh sb="2" eb="3">
      <t>マチ</t>
    </rPh>
    <rPh sb="3" eb="5">
      <t>フナガタ</t>
    </rPh>
    <phoneticPr fontId="1"/>
  </si>
  <si>
    <t>鮭川村大字佐渡</t>
    <rPh sb="0" eb="3">
      <t>サケカワムラ</t>
    </rPh>
    <rPh sb="3" eb="4">
      <t>オオ</t>
    </rPh>
    <rPh sb="4" eb="5">
      <t>アザ</t>
    </rPh>
    <rPh sb="5" eb="7">
      <t>サド</t>
    </rPh>
    <phoneticPr fontId="1"/>
  </si>
  <si>
    <t>京野工芸</t>
    <rPh sb="0" eb="2">
      <t>キョウノ</t>
    </rPh>
    <rPh sb="2" eb="4">
      <t>コウゲイ</t>
    </rPh>
    <phoneticPr fontId="1"/>
  </si>
  <si>
    <t>新庄市五日町</t>
    <rPh sb="0" eb="3">
      <t>シンジョウシ</t>
    </rPh>
    <rPh sb="3" eb="6">
      <t>イツカマチ</t>
    </rPh>
    <phoneticPr fontId="1"/>
  </si>
  <si>
    <t>長谷川ポンプ製作所</t>
    <rPh sb="0" eb="3">
      <t>ハセガワ</t>
    </rPh>
    <rPh sb="6" eb="9">
      <t>セイサクショ</t>
    </rPh>
    <phoneticPr fontId="1"/>
  </si>
  <si>
    <t>山形市銅町</t>
    <rPh sb="0" eb="3">
      <t>ヤマガタシ</t>
    </rPh>
    <rPh sb="3" eb="4">
      <t>ドウ</t>
    </rPh>
    <rPh sb="4" eb="5">
      <t>マチ</t>
    </rPh>
    <phoneticPr fontId="1"/>
  </si>
  <si>
    <t>2.6.21</t>
    <phoneticPr fontId="1"/>
  </si>
  <si>
    <t>大蔵村大字清水</t>
    <rPh sb="0" eb="3">
      <t>オオクラムラ</t>
    </rPh>
    <rPh sb="3" eb="5">
      <t>オオアザ</t>
    </rPh>
    <rPh sb="5" eb="7">
      <t>シミズ</t>
    </rPh>
    <phoneticPr fontId="1"/>
  </si>
  <si>
    <t>鮭川村大字庭月</t>
    <rPh sb="0" eb="3">
      <t>サケカワムラ</t>
    </rPh>
    <rPh sb="3" eb="5">
      <t>オオアザ</t>
    </rPh>
    <rPh sb="5" eb="6">
      <t>テイ</t>
    </rPh>
    <rPh sb="6" eb="7">
      <t>ガツ</t>
    </rPh>
    <phoneticPr fontId="1"/>
  </si>
  <si>
    <t>太平ビルサービス㈱</t>
    <rPh sb="0" eb="2">
      <t>タイヘイ</t>
    </rPh>
    <phoneticPr fontId="1"/>
  </si>
  <si>
    <t>山形支店</t>
    <rPh sb="0" eb="2">
      <t>ヤマガタ</t>
    </rPh>
    <rPh sb="2" eb="4">
      <t>シテン</t>
    </rPh>
    <phoneticPr fontId="1"/>
  </si>
  <si>
    <t>山形市城南町</t>
    <rPh sb="0" eb="3">
      <t>ヤマガタシ</t>
    </rPh>
    <rPh sb="3" eb="5">
      <t>ジョウナン</t>
    </rPh>
    <rPh sb="5" eb="6">
      <t>マチ</t>
    </rPh>
    <phoneticPr fontId="1"/>
  </si>
  <si>
    <t>山形市城南町</t>
    <rPh sb="0" eb="3">
      <t>ヤマガタシ</t>
    </rPh>
    <rPh sb="3" eb="5">
      <t>ジョウナン</t>
    </rPh>
    <rPh sb="5" eb="6">
      <t>チョウ</t>
    </rPh>
    <phoneticPr fontId="1"/>
  </si>
  <si>
    <t>2.21.22</t>
    <phoneticPr fontId="1"/>
  </si>
  <si>
    <t>鶴岡市大淀川</t>
    <rPh sb="0" eb="3">
      <t>ツルオカシ</t>
    </rPh>
    <rPh sb="3" eb="6">
      <t>オオヨドカワ</t>
    </rPh>
    <phoneticPr fontId="1"/>
  </si>
  <si>
    <t>建北社</t>
    <rPh sb="0" eb="1">
      <t>ケン</t>
    </rPh>
    <rPh sb="1" eb="2">
      <t>ホク</t>
    </rPh>
    <rPh sb="2" eb="3">
      <t>シャ</t>
    </rPh>
    <phoneticPr fontId="1"/>
  </si>
  <si>
    <t>村山氏楯岡</t>
    <rPh sb="0" eb="3">
      <t>ムラヤマシ</t>
    </rPh>
    <rPh sb="3" eb="5">
      <t>タテオカ</t>
    </rPh>
    <phoneticPr fontId="1"/>
  </si>
  <si>
    <t>山形市蔵王</t>
    <rPh sb="0" eb="3">
      <t>ヤマガタシ</t>
    </rPh>
    <rPh sb="3" eb="5">
      <t>ザオウ</t>
    </rPh>
    <phoneticPr fontId="1"/>
  </si>
  <si>
    <t>新庄市大字仁間</t>
    <rPh sb="0" eb="3">
      <t>シンジョウシ</t>
    </rPh>
    <rPh sb="3" eb="5">
      <t>オオアザ</t>
    </rPh>
    <rPh sb="5" eb="6">
      <t>ジン</t>
    </rPh>
    <rPh sb="6" eb="7">
      <t>アイダ</t>
    </rPh>
    <phoneticPr fontId="1"/>
  </si>
  <si>
    <t>最上町大字本城</t>
    <rPh sb="0" eb="3">
      <t>モガミマチ</t>
    </rPh>
    <rPh sb="3" eb="5">
      <t>オオアザ</t>
    </rPh>
    <rPh sb="5" eb="6">
      <t>モト</t>
    </rPh>
    <rPh sb="6" eb="7">
      <t>シロ</t>
    </rPh>
    <phoneticPr fontId="1"/>
  </si>
  <si>
    <t>新庄市金沢</t>
    <rPh sb="0" eb="3">
      <t>シンジョウシ</t>
    </rPh>
    <rPh sb="3" eb="5">
      <t>カナザワ</t>
    </rPh>
    <phoneticPr fontId="1"/>
  </si>
  <si>
    <t>建設技術研究所</t>
    <rPh sb="0" eb="2">
      <t>ケンセツ</t>
    </rPh>
    <rPh sb="2" eb="4">
      <t>ギジュツ</t>
    </rPh>
    <rPh sb="4" eb="7">
      <t>ケンキュウショ</t>
    </rPh>
    <phoneticPr fontId="1"/>
  </si>
  <si>
    <t>山形事務所</t>
    <rPh sb="0" eb="2">
      <t>ヤマガタ</t>
    </rPh>
    <rPh sb="2" eb="4">
      <t>ジム</t>
    </rPh>
    <rPh sb="4" eb="5">
      <t>ショ</t>
    </rPh>
    <phoneticPr fontId="1"/>
  </si>
  <si>
    <t>山形市本町</t>
    <rPh sb="0" eb="3">
      <t>ヤマガタシ</t>
    </rPh>
    <rPh sb="3" eb="5">
      <t>ホンチョウ</t>
    </rPh>
    <phoneticPr fontId="1"/>
  </si>
  <si>
    <t>ヤマケンビルテックサービス㈱</t>
    <phoneticPr fontId="1"/>
  </si>
  <si>
    <t>東京都千代田区</t>
    <rPh sb="0" eb="3">
      <t>トウキョウト</t>
    </rPh>
    <rPh sb="3" eb="7">
      <t>チヨダク</t>
    </rPh>
    <phoneticPr fontId="1"/>
  </si>
  <si>
    <t>真室川町大字大沢</t>
    <rPh sb="0" eb="4">
      <t>マムロガワマチ</t>
    </rPh>
    <rPh sb="4" eb="6">
      <t>オオアザ</t>
    </rPh>
    <rPh sb="6" eb="8">
      <t>オオサワ</t>
    </rPh>
    <phoneticPr fontId="1"/>
  </si>
  <si>
    <t>浅野アタカ㈱</t>
    <rPh sb="0" eb="2">
      <t>アサノ</t>
    </rPh>
    <phoneticPr fontId="1"/>
  </si>
  <si>
    <t>山形市穂積</t>
    <rPh sb="0" eb="3">
      <t>ヤマガタシ</t>
    </rPh>
    <rPh sb="3" eb="5">
      <t>ホヅミ</t>
    </rPh>
    <phoneticPr fontId="1"/>
  </si>
  <si>
    <t>真和技建</t>
    <rPh sb="0" eb="2">
      <t>シンワ</t>
    </rPh>
    <rPh sb="2" eb="3">
      <t>ワザ</t>
    </rPh>
    <rPh sb="3" eb="4">
      <t>ダテ</t>
    </rPh>
    <phoneticPr fontId="1"/>
  </si>
  <si>
    <t>真室川町大字平岡</t>
    <rPh sb="0" eb="4">
      <t>マムロガワマチ</t>
    </rPh>
    <rPh sb="4" eb="6">
      <t>オオアザ</t>
    </rPh>
    <rPh sb="6" eb="8">
      <t>ヒラオカ</t>
    </rPh>
    <phoneticPr fontId="1"/>
  </si>
  <si>
    <t>舟形町堀内</t>
    <rPh sb="0" eb="2">
      <t>フナガタ</t>
    </rPh>
    <rPh sb="2" eb="3">
      <t>マチ</t>
    </rPh>
    <rPh sb="3" eb="5">
      <t>ホリウチ</t>
    </rPh>
    <phoneticPr fontId="1"/>
  </si>
  <si>
    <t>新庄営業所</t>
    <rPh sb="0" eb="2">
      <t>シンジョウ</t>
    </rPh>
    <rPh sb="2" eb="5">
      <t>エイギョウショ</t>
    </rPh>
    <phoneticPr fontId="1"/>
  </si>
  <si>
    <t>山形市薬師町</t>
    <rPh sb="0" eb="3">
      <t>ヤマガタシ</t>
    </rPh>
    <rPh sb="3" eb="5">
      <t>ヤクシ</t>
    </rPh>
    <rPh sb="5" eb="6">
      <t>マチ</t>
    </rPh>
    <phoneticPr fontId="1"/>
  </si>
  <si>
    <t>19.11.17</t>
    <phoneticPr fontId="1"/>
  </si>
  <si>
    <t>山形市松原</t>
    <rPh sb="0" eb="3">
      <t>ヤマガタシ</t>
    </rPh>
    <rPh sb="3" eb="5">
      <t>マツハラ</t>
    </rPh>
    <phoneticPr fontId="1"/>
  </si>
  <si>
    <t>新庄市大字升形</t>
    <rPh sb="0" eb="3">
      <t>シンジョウシ</t>
    </rPh>
    <rPh sb="3" eb="5">
      <t>オオアザ</t>
    </rPh>
    <rPh sb="5" eb="7">
      <t>マスガタ</t>
    </rPh>
    <phoneticPr fontId="1"/>
  </si>
  <si>
    <t>新庄市大字鳥越</t>
    <rPh sb="0" eb="3">
      <t>シンジョウシ</t>
    </rPh>
    <rPh sb="3" eb="5">
      <t>オオアザ</t>
    </rPh>
    <rPh sb="5" eb="7">
      <t>トリゴエ</t>
    </rPh>
    <phoneticPr fontId="1"/>
  </si>
  <si>
    <t>新庄市鳥越</t>
    <rPh sb="0" eb="3">
      <t>シンジョウシ</t>
    </rPh>
    <rPh sb="3" eb="5">
      <t>トリゴエ</t>
    </rPh>
    <phoneticPr fontId="1"/>
  </si>
  <si>
    <t>千葉県浦安市</t>
    <rPh sb="0" eb="3">
      <t>チバケン</t>
    </rPh>
    <rPh sb="3" eb="6">
      <t>ウラヤスシ</t>
    </rPh>
    <phoneticPr fontId="1"/>
  </si>
  <si>
    <t>金山町大字金山</t>
    <rPh sb="0" eb="3">
      <t>カネヤママチ</t>
    </rPh>
    <rPh sb="3" eb="5">
      <t>オオアザ</t>
    </rPh>
    <rPh sb="5" eb="7">
      <t>カネヤマ</t>
    </rPh>
    <phoneticPr fontId="1"/>
  </si>
  <si>
    <t>日本衛星工事㈱</t>
    <rPh sb="0" eb="2">
      <t>ニホン</t>
    </rPh>
    <rPh sb="2" eb="4">
      <t>エイセイ</t>
    </rPh>
    <rPh sb="4" eb="6">
      <t>コウジ</t>
    </rPh>
    <phoneticPr fontId="1"/>
  </si>
  <si>
    <t>新庄市末広町</t>
    <rPh sb="0" eb="3">
      <t>シンジョウシ</t>
    </rPh>
    <rPh sb="3" eb="6">
      <t>スエヒロチョウ</t>
    </rPh>
    <phoneticPr fontId="1"/>
  </si>
  <si>
    <t>渋谷組</t>
    <rPh sb="0" eb="2">
      <t>シブヤ</t>
    </rPh>
    <rPh sb="2" eb="3">
      <t>クミ</t>
    </rPh>
    <phoneticPr fontId="1"/>
  </si>
  <si>
    <t>山形市松栄</t>
    <rPh sb="0" eb="3">
      <t>ヤマガタシ</t>
    </rPh>
    <rPh sb="3" eb="4">
      <t>マツ</t>
    </rPh>
    <rPh sb="4" eb="5">
      <t>エイ</t>
    </rPh>
    <phoneticPr fontId="1"/>
  </si>
  <si>
    <t>成和技術</t>
    <rPh sb="0" eb="2">
      <t>セイワ</t>
    </rPh>
    <rPh sb="2" eb="4">
      <t>ギジュツ</t>
    </rPh>
    <phoneticPr fontId="1"/>
  </si>
  <si>
    <t>尾花沢市若葉町</t>
    <rPh sb="0" eb="4">
      <t>オバナザワシ</t>
    </rPh>
    <rPh sb="4" eb="6">
      <t>ワカバ</t>
    </rPh>
    <rPh sb="6" eb="7">
      <t>チョウ</t>
    </rPh>
    <phoneticPr fontId="1"/>
  </si>
  <si>
    <t>高木</t>
    <rPh sb="0" eb="2">
      <t>タカキ</t>
    </rPh>
    <phoneticPr fontId="1"/>
  </si>
  <si>
    <t>東日本電信電話㈱</t>
    <rPh sb="0" eb="1">
      <t>ヒガシ</t>
    </rPh>
    <rPh sb="1" eb="3">
      <t>ニホン</t>
    </rPh>
    <rPh sb="3" eb="5">
      <t>デンシン</t>
    </rPh>
    <rPh sb="5" eb="7">
      <t>デンワ</t>
    </rPh>
    <phoneticPr fontId="1"/>
  </si>
  <si>
    <t>新庄市東谷地田町</t>
    <rPh sb="0" eb="3">
      <t>シンジョウシ</t>
    </rPh>
    <rPh sb="3" eb="4">
      <t>ヒガシ</t>
    </rPh>
    <rPh sb="4" eb="6">
      <t>ヤチ</t>
    </rPh>
    <rPh sb="6" eb="7">
      <t>タ</t>
    </rPh>
    <rPh sb="7" eb="8">
      <t>マチ</t>
    </rPh>
    <phoneticPr fontId="1"/>
  </si>
  <si>
    <t>山形市立谷川</t>
    <rPh sb="0" eb="3">
      <t>ヤマガタシ</t>
    </rPh>
    <rPh sb="3" eb="6">
      <t>タチヤガワ</t>
    </rPh>
    <phoneticPr fontId="1"/>
  </si>
  <si>
    <t>東京都新宿区</t>
    <rPh sb="0" eb="3">
      <t>トウキョウト</t>
    </rPh>
    <rPh sb="3" eb="6">
      <t>シンジュクク</t>
    </rPh>
    <phoneticPr fontId="1"/>
  </si>
  <si>
    <t>山形市大字稲下</t>
    <rPh sb="0" eb="3">
      <t>ヤマガタシ</t>
    </rPh>
    <rPh sb="3" eb="4">
      <t>ダイ</t>
    </rPh>
    <rPh sb="4" eb="5">
      <t>アザ</t>
    </rPh>
    <rPh sb="5" eb="6">
      <t>イネ</t>
    </rPh>
    <rPh sb="6" eb="7">
      <t>シタ</t>
    </rPh>
    <phoneticPr fontId="1"/>
  </si>
  <si>
    <t>東北営業部</t>
    <rPh sb="0" eb="2">
      <t>トウホク</t>
    </rPh>
    <rPh sb="2" eb="4">
      <t>エイギョウ</t>
    </rPh>
    <rPh sb="4" eb="5">
      <t>ブ</t>
    </rPh>
    <phoneticPr fontId="1"/>
  </si>
  <si>
    <t>新庄市松本</t>
    <rPh sb="0" eb="3">
      <t>シンジョウシ</t>
    </rPh>
    <rPh sb="3" eb="5">
      <t>マツモト</t>
    </rPh>
    <phoneticPr fontId="1"/>
  </si>
  <si>
    <t>新庄市十日町</t>
    <rPh sb="0" eb="2">
      <t>シンジョウ</t>
    </rPh>
    <rPh sb="2" eb="3">
      <t>シ</t>
    </rPh>
    <rPh sb="3" eb="6">
      <t>トオカマチ</t>
    </rPh>
    <phoneticPr fontId="1"/>
  </si>
  <si>
    <t>新庄市本町</t>
    <rPh sb="0" eb="3">
      <t>シンジョウシ</t>
    </rPh>
    <rPh sb="3" eb="5">
      <t>ホンチョウ</t>
    </rPh>
    <phoneticPr fontId="1"/>
  </si>
  <si>
    <t>中島建設</t>
    <rPh sb="0" eb="2">
      <t>ナカシマ</t>
    </rPh>
    <rPh sb="2" eb="4">
      <t>ケンセツ</t>
    </rPh>
    <phoneticPr fontId="1"/>
  </si>
  <si>
    <t>大蔵村大字南山</t>
    <rPh sb="0" eb="3">
      <t>オオクラムラ</t>
    </rPh>
    <rPh sb="3" eb="4">
      <t>ダイ</t>
    </rPh>
    <rPh sb="4" eb="5">
      <t>アザ</t>
    </rPh>
    <rPh sb="5" eb="6">
      <t>ミナミ</t>
    </rPh>
    <rPh sb="6" eb="7">
      <t>ヤマ</t>
    </rPh>
    <phoneticPr fontId="1"/>
  </si>
  <si>
    <t>舟形町富田</t>
    <rPh sb="0" eb="2">
      <t>フナガタ</t>
    </rPh>
    <rPh sb="2" eb="3">
      <t>マチ</t>
    </rPh>
    <rPh sb="3" eb="5">
      <t>トミタ</t>
    </rPh>
    <phoneticPr fontId="1"/>
  </si>
  <si>
    <t>東北支社</t>
    <rPh sb="0" eb="2">
      <t>トウホク</t>
    </rPh>
    <rPh sb="2" eb="4">
      <t>シシャ</t>
    </rPh>
    <phoneticPr fontId="1"/>
  </si>
  <si>
    <t>仙台支店</t>
    <rPh sb="0" eb="2">
      <t>センダイ</t>
    </rPh>
    <rPh sb="2" eb="4">
      <t>シテン</t>
    </rPh>
    <phoneticPr fontId="1"/>
  </si>
  <si>
    <t>仙台市若林区</t>
    <rPh sb="0" eb="2">
      <t>センダイ</t>
    </rPh>
    <rPh sb="2" eb="3">
      <t>シ</t>
    </rPh>
    <rPh sb="3" eb="6">
      <t>ワカバヤシク</t>
    </rPh>
    <phoneticPr fontId="1"/>
  </si>
  <si>
    <t>最新塗装店</t>
    <rPh sb="0" eb="2">
      <t>サイシン</t>
    </rPh>
    <rPh sb="2" eb="4">
      <t>トソウ</t>
    </rPh>
    <rPh sb="4" eb="5">
      <t>テン</t>
    </rPh>
    <phoneticPr fontId="1"/>
  </si>
  <si>
    <t>最上町大字向町</t>
    <rPh sb="0" eb="3">
      <t>モガミマチ</t>
    </rPh>
    <rPh sb="3" eb="5">
      <t>オオアザ</t>
    </rPh>
    <rPh sb="5" eb="7">
      <t>ムカイマチ</t>
    </rPh>
    <phoneticPr fontId="1"/>
  </si>
  <si>
    <t>新庄店</t>
    <rPh sb="0" eb="3">
      <t>シンジョウテン</t>
    </rPh>
    <phoneticPr fontId="1"/>
  </si>
  <si>
    <t>村本建設㈱</t>
    <rPh sb="0" eb="2">
      <t>ムラモト</t>
    </rPh>
    <rPh sb="2" eb="4">
      <t>ケンセツ</t>
    </rPh>
    <phoneticPr fontId="1"/>
  </si>
  <si>
    <t>水ｉｎｇエンジニアリング㈱</t>
    <rPh sb="0" eb="1">
      <t>スイ</t>
    </rPh>
    <phoneticPr fontId="1"/>
  </si>
  <si>
    <t>新庄市宮内町</t>
    <rPh sb="0" eb="3">
      <t>シンジョウシ</t>
    </rPh>
    <rPh sb="3" eb="4">
      <t>ミヤ</t>
    </rPh>
    <rPh sb="4" eb="5">
      <t>ウチ</t>
    </rPh>
    <rPh sb="5" eb="6">
      <t>マチ</t>
    </rPh>
    <phoneticPr fontId="1"/>
  </si>
  <si>
    <t>大林組</t>
    <rPh sb="0" eb="2">
      <t>オオバヤシ</t>
    </rPh>
    <rPh sb="2" eb="3">
      <t>クミ</t>
    </rPh>
    <phoneticPr fontId="1"/>
  </si>
  <si>
    <t>アルカディア</t>
    <phoneticPr fontId="1"/>
  </si>
  <si>
    <t>大阪府箕面市</t>
    <rPh sb="0" eb="3">
      <t>オオサカフ</t>
    </rPh>
    <rPh sb="3" eb="6">
      <t>ミノオシ</t>
    </rPh>
    <phoneticPr fontId="1"/>
  </si>
  <si>
    <t>丸産機興</t>
    <rPh sb="0" eb="1">
      <t>マル</t>
    </rPh>
    <rPh sb="1" eb="2">
      <t>サン</t>
    </rPh>
    <rPh sb="2" eb="3">
      <t>キ</t>
    </rPh>
    <rPh sb="3" eb="4">
      <t>キョウ</t>
    </rPh>
    <phoneticPr fontId="1"/>
  </si>
  <si>
    <t>新庄市鉄砲町</t>
    <rPh sb="0" eb="3">
      <t>シンジョウシ</t>
    </rPh>
    <rPh sb="3" eb="5">
      <t>テッポウ</t>
    </rPh>
    <rPh sb="5" eb="6">
      <t>マチ</t>
    </rPh>
    <phoneticPr fontId="1"/>
  </si>
  <si>
    <t>寒河江市大字西根</t>
    <rPh sb="0" eb="3">
      <t>サガエ</t>
    </rPh>
    <rPh sb="3" eb="4">
      <t>シ</t>
    </rPh>
    <rPh sb="4" eb="6">
      <t>オオアザ</t>
    </rPh>
    <rPh sb="6" eb="8">
      <t>ニシネ</t>
    </rPh>
    <phoneticPr fontId="1"/>
  </si>
  <si>
    <t>新庄市大字松本</t>
    <rPh sb="0" eb="3">
      <t>シンジョウシ</t>
    </rPh>
    <rPh sb="3" eb="5">
      <t>オオアザ</t>
    </rPh>
    <rPh sb="5" eb="7">
      <t>マツモト</t>
    </rPh>
    <phoneticPr fontId="1"/>
  </si>
  <si>
    <t>山形教育用品㈱</t>
    <rPh sb="0" eb="2">
      <t>ヤマガタ</t>
    </rPh>
    <rPh sb="2" eb="5">
      <t>キョウイクヨウ</t>
    </rPh>
    <rPh sb="5" eb="6">
      <t>ヒン</t>
    </rPh>
    <phoneticPr fontId="1"/>
  </si>
  <si>
    <t>佐藤渡辺</t>
    <rPh sb="0" eb="2">
      <t>サトウ</t>
    </rPh>
    <rPh sb="2" eb="4">
      <t>ワタベ</t>
    </rPh>
    <phoneticPr fontId="1"/>
  </si>
  <si>
    <t>二藤部システム建設㈱</t>
    <rPh sb="0" eb="3">
      <t>ニトベ</t>
    </rPh>
    <rPh sb="7" eb="9">
      <t>ケンセツ</t>
    </rPh>
    <phoneticPr fontId="1"/>
  </si>
  <si>
    <t>ニチイ学館</t>
    <rPh sb="3" eb="5">
      <t>ガッカン</t>
    </rPh>
    <phoneticPr fontId="1"/>
  </si>
  <si>
    <t>日本防災工業㈱</t>
    <rPh sb="0" eb="2">
      <t>ニホン</t>
    </rPh>
    <rPh sb="2" eb="4">
      <t>ボウサイ</t>
    </rPh>
    <rPh sb="4" eb="6">
      <t>コウギョウ</t>
    </rPh>
    <phoneticPr fontId="1"/>
  </si>
  <si>
    <t>金山営業所</t>
    <rPh sb="0" eb="2">
      <t>カネヤマ</t>
    </rPh>
    <rPh sb="2" eb="5">
      <t>エイギョウショ</t>
    </rPh>
    <phoneticPr fontId="1"/>
  </si>
  <si>
    <t>金山町大字山崎</t>
    <rPh sb="0" eb="3">
      <t>カネヤママチ</t>
    </rPh>
    <rPh sb="3" eb="5">
      <t>オオアザ</t>
    </rPh>
    <rPh sb="5" eb="7">
      <t>ヤマザキ</t>
    </rPh>
    <phoneticPr fontId="1"/>
  </si>
  <si>
    <t>銭高組</t>
    <rPh sb="0" eb="2">
      <t>センダカ</t>
    </rPh>
    <rPh sb="2" eb="3">
      <t>クミ</t>
    </rPh>
    <phoneticPr fontId="1"/>
  </si>
  <si>
    <t>最上町大字月楯</t>
    <rPh sb="0" eb="3">
      <t>モガミマチ</t>
    </rPh>
    <rPh sb="3" eb="5">
      <t>オオアザ</t>
    </rPh>
    <rPh sb="5" eb="7">
      <t>ツキダテ</t>
    </rPh>
    <phoneticPr fontId="1"/>
  </si>
  <si>
    <t>戸沢村大字蔵岡</t>
    <rPh sb="0" eb="2">
      <t>トザワ</t>
    </rPh>
    <rPh sb="2" eb="3">
      <t>ムラ</t>
    </rPh>
    <rPh sb="3" eb="5">
      <t>オオアザ</t>
    </rPh>
    <rPh sb="5" eb="7">
      <t>クラオカ</t>
    </rPh>
    <phoneticPr fontId="1"/>
  </si>
  <si>
    <t>山形市平清水</t>
    <rPh sb="0" eb="3">
      <t>ヤマガタシ</t>
    </rPh>
    <rPh sb="3" eb="6">
      <t>ヒラシミズ</t>
    </rPh>
    <phoneticPr fontId="1"/>
  </si>
  <si>
    <t>最上町大字若宮</t>
    <rPh sb="0" eb="3">
      <t>モガミマチ</t>
    </rPh>
    <rPh sb="3" eb="5">
      <t>オオアザ</t>
    </rPh>
    <rPh sb="5" eb="7">
      <t>ワカミヤ</t>
    </rPh>
    <phoneticPr fontId="1"/>
  </si>
  <si>
    <t>山形市宮町</t>
    <rPh sb="0" eb="3">
      <t>ヤマガタシ</t>
    </rPh>
    <rPh sb="3" eb="5">
      <t>ミヤマチ</t>
    </rPh>
    <phoneticPr fontId="1"/>
  </si>
  <si>
    <t>大豊建設㈱</t>
    <rPh sb="0" eb="2">
      <t>タイホウ</t>
    </rPh>
    <rPh sb="2" eb="4">
      <t>ケンセツ</t>
    </rPh>
    <phoneticPr fontId="1"/>
  </si>
  <si>
    <t>環境技術研究所</t>
    <rPh sb="0" eb="2">
      <t>カンキョウ</t>
    </rPh>
    <rPh sb="2" eb="4">
      <t>ギジュツ</t>
    </rPh>
    <rPh sb="4" eb="7">
      <t>ケンキュウショ</t>
    </rPh>
    <phoneticPr fontId="1"/>
  </si>
  <si>
    <t>最上町大字向町</t>
    <rPh sb="0" eb="7">
      <t>モガミマチオオアザムカイマチ</t>
    </rPh>
    <phoneticPr fontId="1"/>
  </si>
  <si>
    <t>山形市大手町</t>
    <rPh sb="0" eb="3">
      <t>ヤマガタシ</t>
    </rPh>
    <rPh sb="3" eb="6">
      <t>オオテマチ</t>
    </rPh>
    <phoneticPr fontId="1"/>
  </si>
  <si>
    <t>新庄市大町</t>
    <rPh sb="0" eb="3">
      <t>シンジョウシ</t>
    </rPh>
    <rPh sb="3" eb="5">
      <t>オオマチ</t>
    </rPh>
    <phoneticPr fontId="1"/>
  </si>
  <si>
    <t>2.3.10</t>
    <phoneticPr fontId="1"/>
  </si>
  <si>
    <t>鮭川村大字川口</t>
    <rPh sb="0" eb="3">
      <t>サケカワムラ</t>
    </rPh>
    <rPh sb="3" eb="5">
      <t>オオアザ</t>
    </rPh>
    <rPh sb="5" eb="7">
      <t>カワグチ</t>
    </rPh>
    <phoneticPr fontId="1"/>
  </si>
  <si>
    <t>かんばんの広宣</t>
    <rPh sb="5" eb="6">
      <t>コウ</t>
    </rPh>
    <rPh sb="6" eb="7">
      <t>セン</t>
    </rPh>
    <phoneticPr fontId="1"/>
  </si>
  <si>
    <t>山形市幸町</t>
    <rPh sb="0" eb="3">
      <t>ヤマガタシ</t>
    </rPh>
    <rPh sb="3" eb="5">
      <t>サイワイチョウ</t>
    </rPh>
    <phoneticPr fontId="1"/>
  </si>
  <si>
    <t>新庄市千門町</t>
    <rPh sb="0" eb="3">
      <t>シンジョウシ</t>
    </rPh>
    <rPh sb="3" eb="5">
      <t>センモン</t>
    </rPh>
    <rPh sb="5" eb="6">
      <t>チョウ</t>
    </rPh>
    <phoneticPr fontId="1"/>
  </si>
  <si>
    <t>クリーンパワー山形</t>
    <rPh sb="7" eb="9">
      <t>ヤマガタ</t>
    </rPh>
    <phoneticPr fontId="1"/>
  </si>
  <si>
    <t>大場組</t>
    <rPh sb="0" eb="2">
      <t>オオバ</t>
    </rPh>
    <rPh sb="2" eb="3">
      <t>クミ</t>
    </rPh>
    <phoneticPr fontId="1"/>
  </si>
  <si>
    <t>鶴岡市下清水</t>
    <rPh sb="0" eb="3">
      <t>ツルオカシ</t>
    </rPh>
    <rPh sb="3" eb="4">
      <t>シモ</t>
    </rPh>
    <rPh sb="4" eb="6">
      <t>シミズ</t>
    </rPh>
    <phoneticPr fontId="1"/>
  </si>
  <si>
    <t>最上町大字志茂</t>
    <rPh sb="0" eb="3">
      <t>モガミマチ</t>
    </rPh>
    <rPh sb="3" eb="5">
      <t>オオアザ</t>
    </rPh>
    <rPh sb="5" eb="6">
      <t>シ</t>
    </rPh>
    <rPh sb="6" eb="7">
      <t>シゲ</t>
    </rPh>
    <phoneticPr fontId="1"/>
  </si>
  <si>
    <t>新庄市宮内町</t>
    <rPh sb="0" eb="3">
      <t>シンジョウシ</t>
    </rPh>
    <rPh sb="3" eb="6">
      <t>ミヤウチマチ</t>
    </rPh>
    <phoneticPr fontId="1"/>
  </si>
  <si>
    <t>新庄・鈴木・柴田組</t>
    <rPh sb="0" eb="2">
      <t>シンジョウ</t>
    </rPh>
    <rPh sb="3" eb="5">
      <t>スズキ</t>
    </rPh>
    <rPh sb="6" eb="8">
      <t>シバタ</t>
    </rPh>
    <rPh sb="8" eb="9">
      <t>クミ</t>
    </rPh>
    <phoneticPr fontId="1"/>
  </si>
  <si>
    <t>佐藤電気工業㈲</t>
    <rPh sb="0" eb="2">
      <t>サトウ</t>
    </rPh>
    <rPh sb="2" eb="4">
      <t>デンキ</t>
    </rPh>
    <rPh sb="4" eb="6">
      <t>コウギョウ</t>
    </rPh>
    <phoneticPr fontId="1"/>
  </si>
  <si>
    <t>太平興業㈱</t>
    <rPh sb="0" eb="2">
      <t>タイヘイ</t>
    </rPh>
    <rPh sb="2" eb="4">
      <t>コウギョウ</t>
    </rPh>
    <phoneticPr fontId="1"/>
  </si>
  <si>
    <t>東北緑化環境保全㈱</t>
    <rPh sb="0" eb="2">
      <t>トウホク</t>
    </rPh>
    <rPh sb="2" eb="4">
      <t>リョッカ</t>
    </rPh>
    <rPh sb="4" eb="6">
      <t>カンキョウ</t>
    </rPh>
    <rPh sb="6" eb="8">
      <t>ホゼン</t>
    </rPh>
    <phoneticPr fontId="1"/>
  </si>
  <si>
    <t>ライズファクトリー</t>
    <phoneticPr fontId="1"/>
  </si>
  <si>
    <t>日本キャタピラー合同会社</t>
    <rPh sb="0" eb="2">
      <t>ニホン</t>
    </rPh>
    <rPh sb="8" eb="10">
      <t>ゴウドウ</t>
    </rPh>
    <rPh sb="10" eb="12">
      <t>カイシャ</t>
    </rPh>
    <phoneticPr fontId="1"/>
  </si>
  <si>
    <t>山科看板</t>
    <rPh sb="0" eb="2">
      <t>ヤマシナ</t>
    </rPh>
    <rPh sb="2" eb="4">
      <t>カンバン</t>
    </rPh>
    <phoneticPr fontId="1"/>
  </si>
  <si>
    <t>東北インテリジェント通信㈱</t>
    <rPh sb="0" eb="2">
      <t>トウホク</t>
    </rPh>
    <rPh sb="10" eb="12">
      <t>ツウシン</t>
    </rPh>
    <phoneticPr fontId="1"/>
  </si>
  <si>
    <t>イ・エス・エス</t>
    <phoneticPr fontId="1"/>
  </si>
  <si>
    <t>伊藤組</t>
    <rPh sb="0" eb="2">
      <t>イトウ</t>
    </rPh>
    <rPh sb="2" eb="3">
      <t>クミ</t>
    </rPh>
    <phoneticPr fontId="1"/>
  </si>
  <si>
    <t>トータルメディア開発研究所</t>
    <rPh sb="8" eb="10">
      <t>カイハツ</t>
    </rPh>
    <rPh sb="10" eb="13">
      <t>ケンキュウショ</t>
    </rPh>
    <phoneticPr fontId="1"/>
  </si>
  <si>
    <t>五藤光学研究所</t>
    <rPh sb="0" eb="2">
      <t>ゴトウ</t>
    </rPh>
    <rPh sb="2" eb="4">
      <t>コウガク</t>
    </rPh>
    <rPh sb="4" eb="7">
      <t>ケンキュウショ</t>
    </rPh>
    <phoneticPr fontId="1"/>
  </si>
  <si>
    <t>新庄市福田</t>
    <rPh sb="0" eb="3">
      <t>シンジョウシ</t>
    </rPh>
    <rPh sb="3" eb="5">
      <t>フクダ</t>
    </rPh>
    <phoneticPr fontId="1"/>
  </si>
  <si>
    <t>金山町大字下野</t>
    <rPh sb="0" eb="3">
      <t>カネヤママチ</t>
    </rPh>
    <rPh sb="3" eb="5">
      <t>オオアザ</t>
    </rPh>
    <rPh sb="5" eb="7">
      <t>シモノ</t>
    </rPh>
    <phoneticPr fontId="1"/>
  </si>
  <si>
    <t>新庄市沼田町</t>
    <rPh sb="0" eb="3">
      <t>シンジョウシ</t>
    </rPh>
    <rPh sb="3" eb="6">
      <t>ヌマタチョウ</t>
    </rPh>
    <phoneticPr fontId="1"/>
  </si>
  <si>
    <t>大蔵村大字合海</t>
    <rPh sb="0" eb="3">
      <t>オオクラムラ</t>
    </rPh>
    <rPh sb="3" eb="5">
      <t>オオアザ</t>
    </rPh>
    <rPh sb="5" eb="7">
      <t>アイカイ</t>
    </rPh>
    <phoneticPr fontId="1"/>
  </si>
  <si>
    <t>江東微生物研究所</t>
    <rPh sb="0" eb="2">
      <t>コウトウ</t>
    </rPh>
    <rPh sb="2" eb="5">
      <t>ビセイブツ</t>
    </rPh>
    <rPh sb="5" eb="7">
      <t>ケンキュウ</t>
    </rPh>
    <rPh sb="7" eb="8">
      <t>ショ</t>
    </rPh>
    <phoneticPr fontId="1"/>
  </si>
  <si>
    <t>2.6.19</t>
    <phoneticPr fontId="1"/>
  </si>
  <si>
    <t>舟形町長沢</t>
    <rPh sb="0" eb="2">
      <t>フナガタ</t>
    </rPh>
    <rPh sb="2" eb="3">
      <t>マチ</t>
    </rPh>
    <rPh sb="3" eb="4">
      <t>チョウ</t>
    </rPh>
    <rPh sb="4" eb="5">
      <t>サワ</t>
    </rPh>
    <phoneticPr fontId="1"/>
  </si>
  <si>
    <t>丸木医科器機㈱</t>
    <rPh sb="0" eb="2">
      <t>マルキ</t>
    </rPh>
    <rPh sb="2" eb="4">
      <t>イカ</t>
    </rPh>
    <rPh sb="4" eb="6">
      <t>キキ</t>
    </rPh>
    <phoneticPr fontId="1"/>
  </si>
  <si>
    <t>山形市蔵王松ヶ丘</t>
    <rPh sb="0" eb="3">
      <t>ヤマガタシ</t>
    </rPh>
    <rPh sb="3" eb="5">
      <t>ザオウ</t>
    </rPh>
    <rPh sb="5" eb="8">
      <t>マツガオカ</t>
    </rPh>
    <phoneticPr fontId="1"/>
  </si>
  <si>
    <t>酒田市松美町</t>
    <rPh sb="0" eb="2">
      <t>サカタ</t>
    </rPh>
    <rPh sb="2" eb="3">
      <t>シ</t>
    </rPh>
    <rPh sb="3" eb="6">
      <t>マツミチョウ</t>
    </rPh>
    <phoneticPr fontId="1"/>
  </si>
  <si>
    <t>ＯＫＩクロステック㈱</t>
    <phoneticPr fontId="1"/>
  </si>
  <si>
    <t>日本サポートサービス</t>
    <rPh sb="0" eb="2">
      <t>ニホン</t>
    </rPh>
    <phoneticPr fontId="1"/>
  </si>
  <si>
    <t>柿崎工務所</t>
    <rPh sb="0" eb="2">
      <t>カキザキ</t>
    </rPh>
    <rPh sb="2" eb="5">
      <t>コウムショ</t>
    </rPh>
    <phoneticPr fontId="1"/>
  </si>
  <si>
    <t>光建設</t>
    <rPh sb="0" eb="1">
      <t>ヒカリ</t>
    </rPh>
    <rPh sb="1" eb="3">
      <t>ケンセツ</t>
    </rPh>
    <phoneticPr fontId="1"/>
  </si>
  <si>
    <t>長大</t>
    <rPh sb="0" eb="2">
      <t>チョウダイ</t>
    </rPh>
    <phoneticPr fontId="1"/>
  </si>
  <si>
    <t>村山コンポストリサイクルセンター</t>
    <rPh sb="0" eb="2">
      <t>ムラヤマ</t>
    </rPh>
    <phoneticPr fontId="1"/>
  </si>
  <si>
    <t>新庄市若葉町</t>
    <rPh sb="0" eb="3">
      <t>シンジョウシ</t>
    </rPh>
    <rPh sb="3" eb="5">
      <t>ワカバ</t>
    </rPh>
    <rPh sb="5" eb="6">
      <t>チョウ</t>
    </rPh>
    <phoneticPr fontId="1"/>
  </si>
  <si>
    <t>山形市南原町</t>
    <rPh sb="0" eb="3">
      <t>ヤマガタシ</t>
    </rPh>
    <rPh sb="3" eb="5">
      <t>ミナミハラ</t>
    </rPh>
    <rPh sb="5" eb="6">
      <t>チョウ</t>
    </rPh>
    <phoneticPr fontId="1"/>
  </si>
  <si>
    <t>舟形町堀内</t>
    <rPh sb="0" eb="2">
      <t>フナガタ</t>
    </rPh>
    <rPh sb="2" eb="3">
      <t>マチ</t>
    </rPh>
    <rPh sb="3" eb="4">
      <t>ホリ</t>
    </rPh>
    <rPh sb="4" eb="5">
      <t>ウチ</t>
    </rPh>
    <phoneticPr fontId="1"/>
  </si>
  <si>
    <t>㈳</t>
    <phoneticPr fontId="1"/>
  </si>
  <si>
    <t>行政経営支援機構</t>
    <rPh sb="0" eb="2">
      <t>ギョウセイ</t>
    </rPh>
    <rPh sb="2" eb="4">
      <t>ケイエイ</t>
    </rPh>
    <rPh sb="4" eb="6">
      <t>シエン</t>
    </rPh>
    <rPh sb="6" eb="8">
      <t>キコウ</t>
    </rPh>
    <phoneticPr fontId="1"/>
  </si>
  <si>
    <t>佐藤総合計画</t>
    <rPh sb="0" eb="2">
      <t>サトウ</t>
    </rPh>
    <rPh sb="2" eb="4">
      <t>ソウゴウ</t>
    </rPh>
    <rPh sb="4" eb="6">
      <t>ケイカク</t>
    </rPh>
    <phoneticPr fontId="1"/>
  </si>
  <si>
    <t>エルデックサービス</t>
    <phoneticPr fontId="1"/>
  </si>
  <si>
    <t>宮城県大崎市</t>
    <rPh sb="0" eb="3">
      <t>ミヤギケン</t>
    </rPh>
    <rPh sb="3" eb="6">
      <t>オオサキシ</t>
    </rPh>
    <phoneticPr fontId="1"/>
  </si>
  <si>
    <t>アクアネット</t>
    <phoneticPr fontId="1"/>
  </si>
  <si>
    <t>(業)</t>
    <rPh sb="1" eb="2">
      <t>ギョウ</t>
    </rPh>
    <phoneticPr fontId="1"/>
  </si>
  <si>
    <t>業　　　者　　　名</t>
    <phoneticPr fontId="1"/>
  </si>
  <si>
    <t>羽田設計事務所</t>
    <rPh sb="0" eb="2">
      <t>ハダ</t>
    </rPh>
    <rPh sb="2" eb="4">
      <t>セッケイ</t>
    </rPh>
    <rPh sb="4" eb="6">
      <t>ジム</t>
    </rPh>
    <rPh sb="6" eb="7">
      <t>ショ</t>
    </rPh>
    <phoneticPr fontId="1"/>
  </si>
  <si>
    <t>山下設計</t>
    <rPh sb="0" eb="2">
      <t>ヤマシタ</t>
    </rPh>
    <rPh sb="2" eb="4">
      <t>セッケイ</t>
    </rPh>
    <phoneticPr fontId="1"/>
  </si>
  <si>
    <t>会議録センター</t>
    <rPh sb="0" eb="3">
      <t>カイギロク</t>
    </rPh>
    <phoneticPr fontId="1"/>
  </si>
  <si>
    <t>小松</t>
    <rPh sb="0" eb="2">
      <t>コマツ</t>
    </rPh>
    <phoneticPr fontId="1"/>
  </si>
  <si>
    <t>新日本設計㈱</t>
    <rPh sb="0" eb="3">
      <t>シンニホン</t>
    </rPh>
    <rPh sb="3" eb="5">
      <t>セッケイ</t>
    </rPh>
    <phoneticPr fontId="1"/>
  </si>
  <si>
    <t>東北開発コンサルタント</t>
    <rPh sb="0" eb="2">
      <t>トウホク</t>
    </rPh>
    <rPh sb="2" eb="4">
      <t>カイハツ</t>
    </rPh>
    <phoneticPr fontId="1"/>
  </si>
  <si>
    <t>国際自動車教習所</t>
    <rPh sb="0" eb="2">
      <t>コクサイ</t>
    </rPh>
    <rPh sb="2" eb="5">
      <t>ジドウシャ</t>
    </rPh>
    <rPh sb="5" eb="8">
      <t>キョウシュウジョ</t>
    </rPh>
    <phoneticPr fontId="1"/>
  </si>
  <si>
    <t>インソース</t>
    <phoneticPr fontId="1"/>
  </si>
  <si>
    <t>ＭＩソリューションズ㈱</t>
    <phoneticPr fontId="1"/>
  </si>
  <si>
    <t>山形県理化学分析センター</t>
    <rPh sb="0" eb="3">
      <t>ヤマガタケン</t>
    </rPh>
    <rPh sb="3" eb="6">
      <t>リカガク</t>
    </rPh>
    <rPh sb="6" eb="8">
      <t>ブンセキ</t>
    </rPh>
    <phoneticPr fontId="1"/>
  </si>
  <si>
    <t>等級</t>
    <rPh sb="0" eb="2">
      <t>トウキュウ</t>
    </rPh>
    <phoneticPr fontId="1"/>
  </si>
  <si>
    <t>真室川町大字新町</t>
    <rPh sb="0" eb="2">
      <t>マムロ</t>
    </rPh>
    <rPh sb="2" eb="3">
      <t>カワ</t>
    </rPh>
    <rPh sb="3" eb="4">
      <t>マチ</t>
    </rPh>
    <rPh sb="4" eb="6">
      <t>オオアザ</t>
    </rPh>
    <rPh sb="6" eb="7">
      <t>アラ</t>
    </rPh>
    <rPh sb="7" eb="8">
      <t>マチ</t>
    </rPh>
    <phoneticPr fontId="1"/>
  </si>
  <si>
    <t>6.22.4</t>
    <phoneticPr fontId="1"/>
  </si>
  <si>
    <t>新庄営業所</t>
    <rPh sb="0" eb="2">
      <t>シンジョウ</t>
    </rPh>
    <rPh sb="2" eb="5">
      <t>エイギョウショ</t>
    </rPh>
    <phoneticPr fontId="1"/>
  </si>
  <si>
    <t>新庄市鳥越</t>
    <rPh sb="0" eb="3">
      <t>シンジョウシ</t>
    </rPh>
    <rPh sb="3" eb="5">
      <t>トリゴエ</t>
    </rPh>
    <phoneticPr fontId="1"/>
  </si>
  <si>
    <t>7.12.8</t>
    <phoneticPr fontId="1"/>
  </si>
  <si>
    <t>新庄市本町</t>
    <rPh sb="0" eb="3">
      <t>シンジョウシ</t>
    </rPh>
    <rPh sb="3" eb="5">
      <t>モトマチ</t>
    </rPh>
    <phoneticPr fontId="1"/>
  </si>
  <si>
    <t>真室川町大字新町</t>
    <rPh sb="0" eb="2">
      <t>マムロ</t>
    </rPh>
    <rPh sb="2" eb="3">
      <t>カワ</t>
    </rPh>
    <rPh sb="3" eb="4">
      <t>マチ</t>
    </rPh>
    <rPh sb="4" eb="6">
      <t>オオアザ</t>
    </rPh>
    <rPh sb="6" eb="8">
      <t>シンマチ</t>
    </rPh>
    <phoneticPr fontId="1"/>
  </si>
  <si>
    <t>山形支店</t>
    <rPh sb="0" eb="1">
      <t>ヤマ</t>
    </rPh>
    <rPh sb="1" eb="2">
      <t>ガタ</t>
    </rPh>
    <rPh sb="2" eb="4">
      <t>シテン</t>
    </rPh>
    <phoneticPr fontId="1"/>
  </si>
  <si>
    <t>新庄営業所</t>
    <rPh sb="0" eb="2">
      <t>シンジョウ</t>
    </rPh>
    <rPh sb="2" eb="5">
      <t>エイギョウショ</t>
    </rPh>
    <phoneticPr fontId="1"/>
  </si>
  <si>
    <t>〇</t>
    <phoneticPr fontId="1"/>
  </si>
  <si>
    <t>土木工事格付表</t>
    <rPh sb="0" eb="2">
      <t>ドボク</t>
    </rPh>
    <rPh sb="2" eb="4">
      <t>コウジ</t>
    </rPh>
    <rPh sb="4" eb="7">
      <t>カクヅケヒョウ</t>
    </rPh>
    <phoneticPr fontId="9"/>
  </si>
  <si>
    <t>業　　　者　　　名</t>
  </si>
  <si>
    <t>評定値</t>
    <rPh sb="0" eb="3">
      <t>ヒョウテイチ</t>
    </rPh>
    <phoneticPr fontId="1"/>
  </si>
  <si>
    <t>格付基準</t>
    <rPh sb="0" eb="2">
      <t>カクヅケ</t>
    </rPh>
    <rPh sb="2" eb="4">
      <t>キジュン</t>
    </rPh>
    <phoneticPr fontId="9"/>
  </si>
  <si>
    <t>等級</t>
    <rPh sb="0" eb="2">
      <t>トウキュウ</t>
    </rPh>
    <phoneticPr fontId="9"/>
  </si>
  <si>
    <t>評定値</t>
    <rPh sb="0" eb="3">
      <t>ヒョウテイチ</t>
    </rPh>
    <phoneticPr fontId="9"/>
  </si>
  <si>
    <t>A</t>
    <phoneticPr fontId="9"/>
  </si>
  <si>
    <t>900点以上</t>
    <rPh sb="3" eb="6">
      <t>テンイジョウ</t>
    </rPh>
    <phoneticPr fontId="9"/>
  </si>
  <si>
    <t>B</t>
    <phoneticPr fontId="9"/>
  </si>
  <si>
    <t>750点以上900点未満</t>
    <rPh sb="3" eb="6">
      <t>テンイジョウ</t>
    </rPh>
    <rPh sb="9" eb="12">
      <t>テンミマン</t>
    </rPh>
    <phoneticPr fontId="9"/>
  </si>
  <si>
    <t>C</t>
    <phoneticPr fontId="9"/>
  </si>
  <si>
    <t>600点以上750点未満</t>
    <rPh sb="3" eb="6">
      <t>テンイジョウ</t>
    </rPh>
    <rPh sb="9" eb="12">
      <t>テンミマン</t>
    </rPh>
    <phoneticPr fontId="9"/>
  </si>
  <si>
    <t>D</t>
    <phoneticPr fontId="9"/>
  </si>
  <si>
    <t>600点未満</t>
    <rPh sb="3" eb="6">
      <t>テンミマン</t>
    </rPh>
    <phoneticPr fontId="9"/>
  </si>
  <si>
    <t>平成３２年度追加分</t>
    <rPh sb="0" eb="2">
      <t>ヘイセイ</t>
    </rPh>
    <rPh sb="4" eb="5">
      <t>ネン</t>
    </rPh>
    <rPh sb="5" eb="6">
      <t>ド</t>
    </rPh>
    <rPh sb="6" eb="8">
      <t>ツイカ</t>
    </rPh>
    <rPh sb="8" eb="9">
      <t>ブン</t>
    </rPh>
    <phoneticPr fontId="1"/>
  </si>
  <si>
    <t>建築工事格付表</t>
    <rPh sb="0" eb="2">
      <t>ケンチク</t>
    </rPh>
    <rPh sb="2" eb="4">
      <t>コウジ</t>
    </rPh>
    <rPh sb="4" eb="7">
      <t>カクヅケヒョウ</t>
    </rPh>
    <phoneticPr fontId="9"/>
  </si>
  <si>
    <t>格付基準</t>
    <rPh sb="0" eb="4">
      <t>カクヅケキジュン</t>
    </rPh>
    <phoneticPr fontId="9"/>
  </si>
  <si>
    <t>800点以上</t>
    <rPh sb="3" eb="6">
      <t>テンイジョウ</t>
    </rPh>
    <phoneticPr fontId="9"/>
  </si>
  <si>
    <t>700点以上800点未満</t>
    <rPh sb="3" eb="6">
      <t>テンイジョウ</t>
    </rPh>
    <rPh sb="9" eb="12">
      <t>テンミマン</t>
    </rPh>
    <phoneticPr fontId="9"/>
  </si>
  <si>
    <t>700点未満</t>
    <rPh sb="3" eb="6">
      <t>テンミマン</t>
    </rPh>
    <phoneticPr fontId="9"/>
  </si>
  <si>
    <t>電気工事格付表</t>
    <rPh sb="0" eb="2">
      <t>デンキ</t>
    </rPh>
    <rPh sb="2" eb="4">
      <t>コウジ</t>
    </rPh>
    <rPh sb="4" eb="7">
      <t>カクヅケヒョウ</t>
    </rPh>
    <phoneticPr fontId="9"/>
  </si>
  <si>
    <t>850点以上</t>
    <rPh sb="3" eb="6">
      <t>テンイジョウ</t>
    </rPh>
    <phoneticPr fontId="9"/>
  </si>
  <si>
    <t>850点未満</t>
    <rPh sb="3" eb="6">
      <t>テンミマン</t>
    </rPh>
    <phoneticPr fontId="9"/>
  </si>
  <si>
    <t>管工事格付表</t>
    <rPh sb="0" eb="1">
      <t>カン</t>
    </rPh>
    <rPh sb="1" eb="3">
      <t>コウジ</t>
    </rPh>
    <rPh sb="3" eb="6">
      <t>カクヅケヒョウ</t>
    </rPh>
    <phoneticPr fontId="9"/>
  </si>
  <si>
    <t>舗装工事格付表</t>
    <rPh sb="0" eb="4">
      <t>ホソウコウジ</t>
    </rPh>
    <rPh sb="4" eb="7">
      <t>カクヅケヒョウ</t>
    </rPh>
    <phoneticPr fontId="9"/>
  </si>
  <si>
    <t>800点未満</t>
    <rPh sb="3" eb="6">
      <t>テンミマン</t>
    </rPh>
    <phoneticPr fontId="9"/>
  </si>
  <si>
    <t>〇</t>
    <phoneticPr fontId="1"/>
  </si>
  <si>
    <t>東照電気</t>
    <rPh sb="0" eb="2">
      <t>トウショウ</t>
    </rPh>
    <rPh sb="2" eb="4">
      <t>デンキ</t>
    </rPh>
    <phoneticPr fontId="1"/>
  </si>
  <si>
    <t>山形市黄金</t>
    <rPh sb="0" eb="3">
      <t>ヤマガタシ</t>
    </rPh>
    <rPh sb="3" eb="5">
      <t>コガネ</t>
    </rPh>
    <phoneticPr fontId="1"/>
  </si>
  <si>
    <t>日産技術コンサルタント</t>
    <rPh sb="0" eb="4">
      <t>ニッサンギジュツ</t>
    </rPh>
    <phoneticPr fontId="1"/>
  </si>
  <si>
    <t>東北事務所</t>
    <rPh sb="0" eb="5">
      <t>トウホクジムショ</t>
    </rPh>
    <phoneticPr fontId="1"/>
  </si>
  <si>
    <t>仙台市青葉区</t>
    <rPh sb="0" eb="3">
      <t>センダイシ</t>
    </rPh>
    <rPh sb="3" eb="6">
      <t>アオバク</t>
    </rPh>
    <phoneticPr fontId="1"/>
  </si>
  <si>
    <t>永井設計</t>
    <rPh sb="0" eb="2">
      <t>ナガイ</t>
    </rPh>
    <rPh sb="2" eb="4">
      <t>セッケイ</t>
    </rPh>
    <phoneticPr fontId="1"/>
  </si>
  <si>
    <t>山形市あこや町</t>
    <rPh sb="0" eb="3">
      <t>ヤマガタシ</t>
    </rPh>
    <rPh sb="6" eb="7">
      <t>マチ</t>
    </rPh>
    <phoneticPr fontId="1"/>
  </si>
  <si>
    <t>2.3.11</t>
    <phoneticPr fontId="1"/>
  </si>
  <si>
    <t>4.17.21</t>
    <phoneticPr fontId="1"/>
  </si>
  <si>
    <t>2.4.22</t>
    <phoneticPr fontId="1"/>
  </si>
  <si>
    <t>4.18.21</t>
    <phoneticPr fontId="1"/>
  </si>
  <si>
    <t>8.14.18</t>
    <phoneticPr fontId="1"/>
  </si>
  <si>
    <t>2.4.11</t>
    <phoneticPr fontId="1"/>
  </si>
  <si>
    <t>〇</t>
    <phoneticPr fontId="1"/>
  </si>
  <si>
    <t>2.3.12</t>
    <phoneticPr fontId="1"/>
  </si>
  <si>
    <t>2.3.19</t>
    <phoneticPr fontId="1"/>
  </si>
  <si>
    <t>〇</t>
    <phoneticPr fontId="1"/>
  </si>
  <si>
    <t>2.6.14</t>
    <phoneticPr fontId="1"/>
  </si>
  <si>
    <t>2.6.8</t>
    <phoneticPr fontId="1"/>
  </si>
  <si>
    <t>クボタ環境エンジニアリング㈱</t>
    <rPh sb="3" eb="5">
      <t>カンキョウ</t>
    </rPh>
    <phoneticPr fontId="1"/>
  </si>
  <si>
    <t>新光コンサルタント</t>
    <rPh sb="0" eb="2">
      <t>シンコウ</t>
    </rPh>
    <phoneticPr fontId="1"/>
  </si>
  <si>
    <t>庄内事務所</t>
    <rPh sb="0" eb="5">
      <t>ショウナイジムショ</t>
    </rPh>
    <phoneticPr fontId="1"/>
  </si>
  <si>
    <t>庄内町余目</t>
    <rPh sb="0" eb="3">
      <t>ショウナイマチ</t>
    </rPh>
    <rPh sb="3" eb="5">
      <t>アマルメ</t>
    </rPh>
    <phoneticPr fontId="1"/>
  </si>
  <si>
    <t>3.4.8</t>
    <phoneticPr fontId="1"/>
  </si>
  <si>
    <t>7.12.18</t>
    <phoneticPr fontId="1"/>
  </si>
  <si>
    <t>1.3.22</t>
    <phoneticPr fontId="1"/>
  </si>
  <si>
    <t>2.3.12</t>
    <phoneticPr fontId="1"/>
  </si>
  <si>
    <t>2.19.22</t>
    <phoneticPr fontId="1"/>
  </si>
  <si>
    <t>山形市松山</t>
    <rPh sb="0" eb="3">
      <t>ヤマガタシ</t>
    </rPh>
    <rPh sb="3" eb="5">
      <t>マツヤマ</t>
    </rPh>
    <phoneticPr fontId="1"/>
  </si>
  <si>
    <t>〇</t>
    <phoneticPr fontId="1"/>
  </si>
  <si>
    <t>上山市美咲町</t>
    <rPh sb="0" eb="3">
      <t>カミノヤマシ</t>
    </rPh>
    <rPh sb="3" eb="6">
      <t>ミサキチョウ</t>
    </rPh>
    <phoneticPr fontId="1"/>
  </si>
  <si>
    <t>2.6.8</t>
    <phoneticPr fontId="1"/>
  </si>
  <si>
    <t>新庄市下田町</t>
    <rPh sb="0" eb="3">
      <t>シンジョウシ</t>
    </rPh>
    <rPh sb="3" eb="6">
      <t>シモタマチ</t>
    </rPh>
    <phoneticPr fontId="1"/>
  </si>
  <si>
    <t>山形市楯岡</t>
    <rPh sb="0" eb="3">
      <t>ヤマガタシ</t>
    </rPh>
    <rPh sb="3" eb="5">
      <t>タテオカ</t>
    </rPh>
    <phoneticPr fontId="1"/>
  </si>
  <si>
    <t>東京都豊島区</t>
    <rPh sb="0" eb="3">
      <t>トウキョウト</t>
    </rPh>
    <rPh sb="3" eb="6">
      <t>トシマク</t>
    </rPh>
    <phoneticPr fontId="1"/>
  </si>
  <si>
    <t>極東技工コンサルタント</t>
    <rPh sb="0" eb="4">
      <t>キョクトウギコウ</t>
    </rPh>
    <phoneticPr fontId="1"/>
  </si>
  <si>
    <t>山形市緑町</t>
    <rPh sb="0" eb="3">
      <t>ヤマガタシ</t>
    </rPh>
    <rPh sb="3" eb="4">
      <t>ミドリ</t>
    </rPh>
    <rPh sb="4" eb="5">
      <t>チョウ</t>
    </rPh>
    <phoneticPr fontId="1"/>
  </si>
  <si>
    <t>兵庫県尼崎市</t>
    <rPh sb="0" eb="3">
      <t>ヒョウゴケン</t>
    </rPh>
    <rPh sb="3" eb="6">
      <t>アマガサキシ</t>
    </rPh>
    <phoneticPr fontId="1"/>
  </si>
  <si>
    <t>2.3.21</t>
    <phoneticPr fontId="1"/>
  </si>
  <si>
    <t>山庄事務機販売</t>
    <rPh sb="0" eb="2">
      <t>ヤマショウ</t>
    </rPh>
    <rPh sb="2" eb="5">
      <t>ジムキ</t>
    </rPh>
    <rPh sb="5" eb="7">
      <t>ハンバイ</t>
    </rPh>
    <phoneticPr fontId="1"/>
  </si>
  <si>
    <t>萱場工業㈱</t>
    <rPh sb="0" eb="2">
      <t>カヤバ</t>
    </rPh>
    <rPh sb="2" eb="4">
      <t>コウギョウ</t>
    </rPh>
    <phoneticPr fontId="1"/>
  </si>
  <si>
    <t>日振工発㈱</t>
    <rPh sb="0" eb="1">
      <t>ヒ</t>
    </rPh>
    <rPh sb="1" eb="2">
      <t>シン</t>
    </rPh>
    <rPh sb="2" eb="3">
      <t>コウ</t>
    </rPh>
    <rPh sb="3" eb="4">
      <t>ハツ</t>
    </rPh>
    <phoneticPr fontId="1"/>
  </si>
  <si>
    <t>無線放送設計事務所</t>
    <rPh sb="0" eb="2">
      <t>ムセン</t>
    </rPh>
    <rPh sb="2" eb="4">
      <t>ホウソウ</t>
    </rPh>
    <rPh sb="4" eb="6">
      <t>セッケイ</t>
    </rPh>
    <rPh sb="6" eb="8">
      <t>ジム</t>
    </rPh>
    <rPh sb="8" eb="9">
      <t>ショ</t>
    </rPh>
    <phoneticPr fontId="1"/>
  </si>
  <si>
    <t>松下設計</t>
    <rPh sb="0" eb="2">
      <t>マツシタ</t>
    </rPh>
    <rPh sb="2" eb="4">
      <t>セッケイ</t>
    </rPh>
    <phoneticPr fontId="1"/>
  </si>
  <si>
    <t>山形エンジニアーズ㈱</t>
    <rPh sb="0" eb="1">
      <t>ヤマ</t>
    </rPh>
    <rPh sb="1" eb="2">
      <t>ガタ</t>
    </rPh>
    <phoneticPr fontId="1"/>
  </si>
  <si>
    <t>日総建</t>
    <rPh sb="0" eb="2">
      <t>ニッソウ</t>
    </rPh>
    <rPh sb="2" eb="3">
      <t>ケン</t>
    </rPh>
    <phoneticPr fontId="1"/>
  </si>
  <si>
    <t>パスコ</t>
    <phoneticPr fontId="1"/>
  </si>
  <si>
    <t>やまぎんカードサービス㈱</t>
    <phoneticPr fontId="1"/>
  </si>
  <si>
    <t>寒河江市大字島東</t>
    <rPh sb="0" eb="3">
      <t>サガエ</t>
    </rPh>
    <rPh sb="3" eb="4">
      <t>シ</t>
    </rPh>
    <rPh sb="4" eb="6">
      <t>オオアザ</t>
    </rPh>
    <rPh sb="6" eb="7">
      <t>シマ</t>
    </rPh>
    <rPh sb="7" eb="8">
      <t>ヒガシ</t>
    </rPh>
    <phoneticPr fontId="1"/>
  </si>
  <si>
    <t>大本組</t>
    <rPh sb="0" eb="2">
      <t>オオモト</t>
    </rPh>
    <rPh sb="2" eb="3">
      <t>クミ</t>
    </rPh>
    <phoneticPr fontId="1"/>
  </si>
  <si>
    <t>〇</t>
    <phoneticPr fontId="1"/>
  </si>
  <si>
    <t>8.16.2</t>
    <phoneticPr fontId="1"/>
  </si>
  <si>
    <t>東亜熱研工業㈱</t>
    <rPh sb="0" eb="2">
      <t>トウア</t>
    </rPh>
    <rPh sb="2" eb="4">
      <t>ネッケン</t>
    </rPh>
    <rPh sb="4" eb="6">
      <t>コウギョウ</t>
    </rPh>
    <phoneticPr fontId="1"/>
  </si>
  <si>
    <t>米沢市万世町</t>
    <rPh sb="0" eb="3">
      <t>ヨネザワシ</t>
    </rPh>
    <rPh sb="3" eb="6">
      <t>バンセイチョウ</t>
    </rPh>
    <phoneticPr fontId="1"/>
  </si>
  <si>
    <t>仙台市宮城野区</t>
    <rPh sb="0" eb="3">
      <t>センダイシ</t>
    </rPh>
    <rPh sb="3" eb="7">
      <t>ミヤギノク</t>
    </rPh>
    <phoneticPr fontId="1"/>
  </si>
  <si>
    <t>北日本支店</t>
    <rPh sb="0" eb="1">
      <t>キタ</t>
    </rPh>
    <rPh sb="1" eb="3">
      <t>ニホン</t>
    </rPh>
    <rPh sb="3" eb="5">
      <t>シテン</t>
    </rPh>
    <phoneticPr fontId="1"/>
  </si>
  <si>
    <t>仙台営業所</t>
    <rPh sb="0" eb="2">
      <t>センダイ</t>
    </rPh>
    <rPh sb="2" eb="5">
      <t>エイギョウショ</t>
    </rPh>
    <phoneticPr fontId="1"/>
  </si>
  <si>
    <t>名古屋市中区</t>
    <rPh sb="0" eb="4">
      <t>ナゴヤシ</t>
    </rPh>
    <rPh sb="4" eb="6">
      <t>ナカク</t>
    </rPh>
    <phoneticPr fontId="1"/>
  </si>
  <si>
    <t>山形市あこや町</t>
    <rPh sb="0" eb="3">
      <t>ヤマガタシ</t>
    </rPh>
    <rPh sb="6" eb="7">
      <t>チョウ</t>
    </rPh>
    <phoneticPr fontId="1"/>
  </si>
  <si>
    <t>18.12.15</t>
    <phoneticPr fontId="1"/>
  </si>
  <si>
    <t>新庄支店</t>
    <rPh sb="0" eb="2">
      <t>シンジョウ</t>
    </rPh>
    <rPh sb="2" eb="4">
      <t>シテン</t>
    </rPh>
    <phoneticPr fontId="1"/>
  </si>
  <si>
    <t>8.12.15</t>
    <phoneticPr fontId="1"/>
  </si>
  <si>
    <t>米沢市大字花沢</t>
    <rPh sb="0" eb="3">
      <t>ヨネザワシ</t>
    </rPh>
    <rPh sb="3" eb="5">
      <t>オオアザ</t>
    </rPh>
    <rPh sb="5" eb="7">
      <t>ハナサワ</t>
    </rPh>
    <phoneticPr fontId="1"/>
  </si>
  <si>
    <t>山形支店</t>
    <rPh sb="0" eb="2">
      <t>ヤマガタ</t>
    </rPh>
    <rPh sb="2" eb="4">
      <t>シテン</t>
    </rPh>
    <phoneticPr fontId="1"/>
  </si>
  <si>
    <t>山形市松波</t>
    <rPh sb="0" eb="3">
      <t>ヤマガタシ</t>
    </rPh>
    <rPh sb="3" eb="5">
      <t>マツナミ</t>
    </rPh>
    <phoneticPr fontId="1"/>
  </si>
  <si>
    <t>2.9.10</t>
    <phoneticPr fontId="1"/>
  </si>
  <si>
    <t>3.4.12</t>
    <phoneticPr fontId="1"/>
  </si>
  <si>
    <t>最上町大字東法田</t>
    <rPh sb="0" eb="2">
      <t>モガミ</t>
    </rPh>
    <rPh sb="2" eb="3">
      <t>マチ</t>
    </rPh>
    <rPh sb="3" eb="5">
      <t>オオアザ</t>
    </rPh>
    <rPh sb="5" eb="6">
      <t>ヒガシ</t>
    </rPh>
    <rPh sb="6" eb="8">
      <t>ホウデン</t>
    </rPh>
    <phoneticPr fontId="1"/>
  </si>
  <si>
    <t>10.2.21</t>
    <phoneticPr fontId="1"/>
  </si>
  <si>
    <t>ＪＲ東日本テクノサービス</t>
    <rPh sb="2" eb="5">
      <t>ヒガシニホン</t>
    </rPh>
    <phoneticPr fontId="1"/>
  </si>
  <si>
    <t>新庄営業所</t>
    <rPh sb="0" eb="2">
      <t>シンジョウ</t>
    </rPh>
    <rPh sb="2" eb="5">
      <t>エイギョウショ</t>
    </rPh>
    <phoneticPr fontId="1"/>
  </si>
  <si>
    <t>新庄市多門町</t>
    <rPh sb="0" eb="3">
      <t>シンジョウシ</t>
    </rPh>
    <rPh sb="3" eb="6">
      <t>タモンチョウ</t>
    </rPh>
    <phoneticPr fontId="1"/>
  </si>
  <si>
    <t>山形市七日町</t>
    <rPh sb="0" eb="3">
      <t>ヤマガタシ</t>
    </rPh>
    <rPh sb="3" eb="6">
      <t>ナノカマチ</t>
    </rPh>
    <phoneticPr fontId="1"/>
  </si>
  <si>
    <t>大阪市西区</t>
    <rPh sb="0" eb="2">
      <t>オオサカ</t>
    </rPh>
    <rPh sb="2" eb="3">
      <t>シ</t>
    </rPh>
    <rPh sb="3" eb="5">
      <t>ニシク</t>
    </rPh>
    <phoneticPr fontId="1"/>
  </si>
  <si>
    <t>東京都台東区</t>
    <rPh sb="0" eb="3">
      <t>トウキョウト</t>
    </rPh>
    <rPh sb="3" eb="6">
      <t>タイトウク</t>
    </rPh>
    <phoneticPr fontId="1"/>
  </si>
  <si>
    <t>産機システム事業部</t>
    <rPh sb="0" eb="2">
      <t>サンキ</t>
    </rPh>
    <rPh sb="6" eb="8">
      <t>ジギョウ</t>
    </rPh>
    <rPh sb="8" eb="9">
      <t>ブ</t>
    </rPh>
    <phoneticPr fontId="1"/>
  </si>
  <si>
    <t>上山市宮脇</t>
    <rPh sb="0" eb="3">
      <t>カミノヤマシ</t>
    </rPh>
    <rPh sb="3" eb="5">
      <t>ミヤワキ</t>
    </rPh>
    <phoneticPr fontId="1"/>
  </si>
  <si>
    <t>山形市高木</t>
    <rPh sb="0" eb="3">
      <t>ヤマガタシ</t>
    </rPh>
    <rPh sb="3" eb="5">
      <t>タカキ</t>
    </rPh>
    <phoneticPr fontId="1"/>
  </si>
  <si>
    <t>天童市久野本</t>
    <rPh sb="0" eb="3">
      <t>テンドウシ</t>
    </rPh>
    <rPh sb="3" eb="6">
      <t>クノモト</t>
    </rPh>
    <phoneticPr fontId="1"/>
  </si>
  <si>
    <t>東京都国分寺市</t>
    <rPh sb="0" eb="3">
      <t>トウキョウト</t>
    </rPh>
    <rPh sb="3" eb="7">
      <t>コクブンジシ</t>
    </rPh>
    <phoneticPr fontId="1"/>
  </si>
  <si>
    <t>2.6.11</t>
    <phoneticPr fontId="1"/>
  </si>
  <si>
    <t>18.8.15</t>
    <phoneticPr fontId="1"/>
  </si>
  <si>
    <t>酒田市両羽町</t>
    <rPh sb="0" eb="2">
      <t>サカタ</t>
    </rPh>
    <rPh sb="2" eb="3">
      <t>シ</t>
    </rPh>
    <rPh sb="3" eb="6">
      <t>リョウウチョウ</t>
    </rPh>
    <phoneticPr fontId="1"/>
  </si>
  <si>
    <t>6.11.2</t>
    <phoneticPr fontId="1"/>
  </si>
  <si>
    <t>1.3.12</t>
    <phoneticPr fontId="1"/>
  </si>
  <si>
    <t>〇</t>
    <phoneticPr fontId="1"/>
  </si>
  <si>
    <t>8.2.6</t>
    <phoneticPr fontId="1"/>
  </si>
  <si>
    <t>大阪府大阪市</t>
    <rPh sb="0" eb="3">
      <t>オオサカフ</t>
    </rPh>
    <rPh sb="3" eb="6">
      <t>オオサカシ</t>
    </rPh>
    <phoneticPr fontId="1"/>
  </si>
  <si>
    <t>21.19.6</t>
    <phoneticPr fontId="1"/>
  </si>
  <si>
    <t>新庄営業所</t>
    <rPh sb="0" eb="5">
      <t>シンジョウエイギョウショ</t>
    </rPh>
    <phoneticPr fontId="1"/>
  </si>
  <si>
    <t>新庄市大手町</t>
    <rPh sb="0" eb="3">
      <t>シンジョウシ</t>
    </rPh>
    <rPh sb="3" eb="6">
      <t>オオテマチ</t>
    </rPh>
    <phoneticPr fontId="1"/>
  </si>
  <si>
    <t>福島市置賜町</t>
    <rPh sb="0" eb="3">
      <t>フクシマシ</t>
    </rPh>
    <rPh sb="3" eb="5">
      <t>オキタマ</t>
    </rPh>
    <rPh sb="5" eb="6">
      <t>マチ</t>
    </rPh>
    <phoneticPr fontId="1"/>
  </si>
  <si>
    <t>福島営業所</t>
    <rPh sb="0" eb="2">
      <t>フクシマ</t>
    </rPh>
    <rPh sb="2" eb="5">
      <t>エイギョウショ</t>
    </rPh>
    <phoneticPr fontId="1"/>
  </si>
  <si>
    <t>2.22.4</t>
    <phoneticPr fontId="1"/>
  </si>
  <si>
    <t>東北事務所</t>
    <rPh sb="0" eb="2">
      <t>トウホク</t>
    </rPh>
    <rPh sb="2" eb="4">
      <t>ジム</t>
    </rPh>
    <rPh sb="4" eb="5">
      <t>ショ</t>
    </rPh>
    <phoneticPr fontId="1"/>
  </si>
  <si>
    <t>鶴岡市道形</t>
    <rPh sb="0" eb="3">
      <t>ツルオカシ</t>
    </rPh>
    <rPh sb="3" eb="4">
      <t>ドウ</t>
    </rPh>
    <rPh sb="4" eb="5">
      <t>ガタ</t>
    </rPh>
    <phoneticPr fontId="1"/>
  </si>
  <si>
    <t>2.3.22</t>
    <phoneticPr fontId="1"/>
  </si>
  <si>
    <t>鴻池組</t>
    <rPh sb="0" eb="2">
      <t>コウイケ</t>
    </rPh>
    <rPh sb="2" eb="3">
      <t>クミ</t>
    </rPh>
    <phoneticPr fontId="1"/>
  </si>
  <si>
    <t>加茂川啓明電機㈱</t>
    <rPh sb="0" eb="7">
      <t>カモガワケイメイデンキ</t>
    </rPh>
    <phoneticPr fontId="1"/>
  </si>
  <si>
    <t>仙台市太白区</t>
    <rPh sb="0" eb="2">
      <t>センダイ</t>
    </rPh>
    <rPh sb="2" eb="3">
      <t>シ</t>
    </rPh>
    <rPh sb="3" eb="6">
      <t>タイハクク</t>
    </rPh>
    <phoneticPr fontId="1"/>
  </si>
  <si>
    <t>戸沢村大字神田</t>
    <rPh sb="0" eb="2">
      <t>トザワ</t>
    </rPh>
    <rPh sb="2" eb="3">
      <t>ムラ</t>
    </rPh>
    <rPh sb="3" eb="5">
      <t>オオアザ</t>
    </rPh>
    <rPh sb="5" eb="7">
      <t>カンダ</t>
    </rPh>
    <phoneticPr fontId="1"/>
  </si>
  <si>
    <t>㈱</t>
    <phoneticPr fontId="1"/>
  </si>
  <si>
    <t>MGM</t>
    <phoneticPr fontId="1"/>
  </si>
  <si>
    <t>最上町大字向町</t>
    <rPh sb="0" eb="3">
      <t>モガミマチ</t>
    </rPh>
    <rPh sb="3" eb="5">
      <t>オオアザ</t>
    </rPh>
    <rPh sb="5" eb="7">
      <t>ムカイマチ</t>
    </rPh>
    <phoneticPr fontId="1"/>
  </si>
  <si>
    <t>庄内支社</t>
    <rPh sb="0" eb="2">
      <t>ショウナイ</t>
    </rPh>
    <rPh sb="2" eb="4">
      <t>シシャ</t>
    </rPh>
    <phoneticPr fontId="1"/>
  </si>
  <si>
    <t>鶴岡市日枝</t>
    <rPh sb="0" eb="3">
      <t>ツルオカシ</t>
    </rPh>
    <rPh sb="3" eb="5">
      <t>ヒエダ</t>
    </rPh>
    <phoneticPr fontId="1"/>
  </si>
  <si>
    <t>3.5.1</t>
    <phoneticPr fontId="1"/>
  </si>
  <si>
    <t>4.11.22</t>
    <phoneticPr fontId="1"/>
  </si>
  <si>
    <t>〇</t>
    <phoneticPr fontId="1"/>
  </si>
  <si>
    <t>ＡＬＳＯＫ山形管財㈱</t>
    <rPh sb="5" eb="9">
      <t>ヤマガタカンザイ</t>
    </rPh>
    <phoneticPr fontId="1"/>
  </si>
  <si>
    <t>1.3.5</t>
    <phoneticPr fontId="1"/>
  </si>
  <si>
    <t>埼玉県戸田市</t>
    <rPh sb="0" eb="3">
      <t>サイタマケン</t>
    </rPh>
    <rPh sb="3" eb="6">
      <t>トダシ</t>
    </rPh>
    <phoneticPr fontId="1"/>
  </si>
  <si>
    <t>山形市北町</t>
    <rPh sb="0" eb="3">
      <t>ヤマガタシ</t>
    </rPh>
    <rPh sb="3" eb="5">
      <t>キタマチ</t>
    </rPh>
    <phoneticPr fontId="1"/>
  </si>
  <si>
    <t>6.11.22</t>
    <phoneticPr fontId="1"/>
  </si>
  <si>
    <t>山形市東原町</t>
    <rPh sb="0" eb="3">
      <t>ヤマガタシ</t>
    </rPh>
    <rPh sb="3" eb="5">
      <t>ヒガシハラ</t>
    </rPh>
    <rPh sb="5" eb="6">
      <t>チョウ</t>
    </rPh>
    <phoneticPr fontId="1"/>
  </si>
  <si>
    <t>ビーム計画設計㈱</t>
    <rPh sb="3" eb="7">
      <t>ケイカクセッケイ</t>
    </rPh>
    <phoneticPr fontId="1"/>
  </si>
  <si>
    <t>東京支店</t>
    <rPh sb="0" eb="4">
      <t>トウキョウシテン</t>
    </rPh>
    <phoneticPr fontId="1"/>
  </si>
  <si>
    <t>東和テクノロジー</t>
    <rPh sb="0" eb="1">
      <t>トウ</t>
    </rPh>
    <rPh sb="1" eb="2">
      <t>ワ</t>
    </rPh>
    <phoneticPr fontId="1"/>
  </si>
  <si>
    <t>東京都中央区</t>
    <rPh sb="0" eb="3">
      <t>トウキョウト</t>
    </rPh>
    <rPh sb="3" eb="6">
      <t>チュウオウク</t>
    </rPh>
    <phoneticPr fontId="1"/>
  </si>
  <si>
    <t>東京都港区</t>
    <rPh sb="0" eb="3">
      <t>トウキョウト</t>
    </rPh>
    <rPh sb="3" eb="5">
      <t>ミナトク</t>
    </rPh>
    <phoneticPr fontId="1"/>
  </si>
  <si>
    <t>最上クリーンセンター</t>
    <rPh sb="0" eb="2">
      <t>モガミ</t>
    </rPh>
    <phoneticPr fontId="1"/>
  </si>
  <si>
    <t>最上町大字東法田</t>
    <rPh sb="0" eb="3">
      <t>モガミマチ</t>
    </rPh>
    <rPh sb="3" eb="5">
      <t>オオアザ</t>
    </rPh>
    <rPh sb="5" eb="8">
      <t>ヒガシホウデン</t>
    </rPh>
    <phoneticPr fontId="1"/>
  </si>
  <si>
    <t>テトラス</t>
    <phoneticPr fontId="1"/>
  </si>
  <si>
    <t>山形市大字志戸田</t>
    <rPh sb="0" eb="3">
      <t>ヤマガタシ</t>
    </rPh>
    <rPh sb="3" eb="5">
      <t>オオアザ</t>
    </rPh>
    <rPh sb="5" eb="6">
      <t>ココロザシ</t>
    </rPh>
    <rPh sb="6" eb="8">
      <t>トダ</t>
    </rPh>
    <phoneticPr fontId="1"/>
  </si>
  <si>
    <t>山形市大字志戸田</t>
    <rPh sb="0" eb="3">
      <t>ヤマガタシ</t>
    </rPh>
    <rPh sb="3" eb="5">
      <t>オオアザ</t>
    </rPh>
    <rPh sb="5" eb="6">
      <t>ココロザシ</t>
    </rPh>
    <rPh sb="6" eb="8">
      <t>トダ</t>
    </rPh>
    <phoneticPr fontId="1"/>
  </si>
  <si>
    <t>山形市久保田</t>
    <rPh sb="0" eb="3">
      <t>ヤマガタシ</t>
    </rPh>
    <rPh sb="3" eb="5">
      <t>クボ</t>
    </rPh>
    <rPh sb="5" eb="6">
      <t>タ</t>
    </rPh>
    <phoneticPr fontId="1"/>
  </si>
  <si>
    <t>小国町大字河原角</t>
    <rPh sb="0" eb="3">
      <t>オグニマチ</t>
    </rPh>
    <rPh sb="3" eb="5">
      <t>オオアザ</t>
    </rPh>
    <rPh sb="5" eb="7">
      <t>カワハラ</t>
    </rPh>
    <rPh sb="7" eb="8">
      <t>スミ</t>
    </rPh>
    <phoneticPr fontId="1"/>
  </si>
  <si>
    <t>東日本事務所</t>
    <rPh sb="0" eb="1">
      <t>ヒガシ</t>
    </rPh>
    <rPh sb="1" eb="3">
      <t>ニホン</t>
    </rPh>
    <rPh sb="3" eb="5">
      <t>ジム</t>
    </rPh>
    <rPh sb="5" eb="6">
      <t>ショ</t>
    </rPh>
    <phoneticPr fontId="1"/>
  </si>
  <si>
    <t>山形出張所</t>
    <rPh sb="0" eb="2">
      <t>ヤマガタ</t>
    </rPh>
    <rPh sb="2" eb="4">
      <t>シュッチョウ</t>
    </rPh>
    <rPh sb="4" eb="5">
      <t>ジョ</t>
    </rPh>
    <phoneticPr fontId="1"/>
  </si>
  <si>
    <t>山形市西田</t>
    <rPh sb="0" eb="3">
      <t>ヤマガタシ</t>
    </rPh>
    <rPh sb="3" eb="5">
      <t>ニシダ</t>
    </rPh>
    <phoneticPr fontId="1"/>
  </si>
  <si>
    <t>真室川町大字新町</t>
    <rPh sb="0" eb="4">
      <t>マムロガワマチ</t>
    </rPh>
    <rPh sb="4" eb="6">
      <t>オオアザ</t>
    </rPh>
    <rPh sb="6" eb="8">
      <t>シンマチ</t>
    </rPh>
    <phoneticPr fontId="1"/>
  </si>
  <si>
    <t>山形市香澄町</t>
    <rPh sb="0" eb="3">
      <t>ヤマガタシ</t>
    </rPh>
    <rPh sb="3" eb="6">
      <t>カスミチョウ</t>
    </rPh>
    <phoneticPr fontId="1"/>
  </si>
  <si>
    <t>山形営業所</t>
    <rPh sb="0" eb="5">
      <t>ヤマガタエイギョウショ</t>
    </rPh>
    <phoneticPr fontId="1"/>
  </si>
  <si>
    <t>髙橋迪建設設計事務所</t>
    <rPh sb="0" eb="2">
      <t>タカハシ</t>
    </rPh>
    <rPh sb="2" eb="3">
      <t>ユウ</t>
    </rPh>
    <rPh sb="3" eb="5">
      <t>ケンセツ</t>
    </rPh>
    <rPh sb="5" eb="10">
      <t>セッケイジムショ</t>
    </rPh>
    <phoneticPr fontId="1"/>
  </si>
  <si>
    <t>東根市中央</t>
    <rPh sb="0" eb="3">
      <t>ヒガシネシ</t>
    </rPh>
    <rPh sb="3" eb="5">
      <t>チュウオウ</t>
    </rPh>
    <phoneticPr fontId="1"/>
  </si>
  <si>
    <t>酒田市東町</t>
    <rPh sb="0" eb="2">
      <t>サカタ</t>
    </rPh>
    <rPh sb="2" eb="3">
      <t>シ</t>
    </rPh>
    <rPh sb="3" eb="5">
      <t>アズマチョウ</t>
    </rPh>
    <phoneticPr fontId="1"/>
  </si>
  <si>
    <t>4.14.18</t>
    <phoneticPr fontId="1"/>
  </si>
  <si>
    <t>東京支店</t>
    <rPh sb="0" eb="2">
      <t>トウキョウ</t>
    </rPh>
    <rPh sb="2" eb="4">
      <t>シテン</t>
    </rPh>
    <phoneticPr fontId="1"/>
  </si>
  <si>
    <t>11.2.4</t>
    <phoneticPr fontId="1"/>
  </si>
  <si>
    <t>東京都府中市</t>
    <rPh sb="0" eb="3">
      <t>トウキョウト</t>
    </rPh>
    <rPh sb="3" eb="6">
      <t>フチュウシ</t>
    </rPh>
    <phoneticPr fontId="1"/>
  </si>
  <si>
    <t>2.3.8</t>
    <phoneticPr fontId="1"/>
  </si>
  <si>
    <t>酒田市上本町</t>
    <rPh sb="0" eb="2">
      <t>サカタ</t>
    </rPh>
    <rPh sb="2" eb="3">
      <t>シ</t>
    </rPh>
    <rPh sb="3" eb="6">
      <t>カミホンチョウ</t>
    </rPh>
    <phoneticPr fontId="1"/>
  </si>
  <si>
    <t>山形市富神台</t>
    <rPh sb="0" eb="3">
      <t>ヤマガタシ</t>
    </rPh>
    <rPh sb="3" eb="4">
      <t>トミ</t>
    </rPh>
    <rPh sb="4" eb="5">
      <t>ジン</t>
    </rPh>
    <rPh sb="5" eb="6">
      <t>ダイ</t>
    </rPh>
    <phoneticPr fontId="1"/>
  </si>
  <si>
    <t>山形市東山形</t>
    <rPh sb="0" eb="3">
      <t>ヤマガタシ</t>
    </rPh>
    <rPh sb="3" eb="4">
      <t>ヒガシ</t>
    </rPh>
    <rPh sb="4" eb="6">
      <t>ヤマガタ</t>
    </rPh>
    <phoneticPr fontId="1"/>
  </si>
  <si>
    <t>山形営業所</t>
    <rPh sb="0" eb="2">
      <t>ヤマガタ</t>
    </rPh>
    <rPh sb="2" eb="5">
      <t>エイギョウショ</t>
    </rPh>
    <phoneticPr fontId="1"/>
  </si>
  <si>
    <t>仙台市青葉区</t>
    <rPh sb="3" eb="6">
      <t>アオバク</t>
    </rPh>
    <phoneticPr fontId="1"/>
  </si>
  <si>
    <t>東北支社</t>
    <rPh sb="0" eb="4">
      <t>トウホクシシャ</t>
    </rPh>
    <phoneticPr fontId="1"/>
  </si>
  <si>
    <t>仙台市若林区</t>
    <rPh sb="0" eb="3">
      <t>センダイシ</t>
    </rPh>
    <rPh sb="3" eb="6">
      <t>ワカバヤシク</t>
    </rPh>
    <phoneticPr fontId="1"/>
  </si>
  <si>
    <t>村山市楯岡</t>
    <rPh sb="0" eb="3">
      <t>ムラヤマシ</t>
    </rPh>
    <rPh sb="3" eb="5">
      <t>タテオカ</t>
    </rPh>
    <phoneticPr fontId="1"/>
  </si>
  <si>
    <t>12.15.14</t>
    <phoneticPr fontId="1"/>
  </si>
  <si>
    <t>5.6.11</t>
    <phoneticPr fontId="1"/>
  </si>
  <si>
    <t>山形市蔵王成沢</t>
    <rPh sb="0" eb="3">
      <t>ヤマガタシ</t>
    </rPh>
    <rPh sb="3" eb="5">
      <t>ザオウ</t>
    </rPh>
    <rPh sb="5" eb="7">
      <t>ナリサワ</t>
    </rPh>
    <phoneticPr fontId="1"/>
  </si>
  <si>
    <t>4.13.21</t>
    <phoneticPr fontId="1"/>
  </si>
  <si>
    <t>〇</t>
    <phoneticPr fontId="1"/>
  </si>
  <si>
    <t>2.18.8</t>
    <phoneticPr fontId="1"/>
  </si>
  <si>
    <t>ジオ</t>
    <phoneticPr fontId="1"/>
  </si>
  <si>
    <t>山形営業所</t>
    <rPh sb="0" eb="2">
      <t>ヤマガタ</t>
    </rPh>
    <rPh sb="2" eb="5">
      <t>エイギョウショ</t>
    </rPh>
    <phoneticPr fontId="1"/>
  </si>
  <si>
    <t>山形市富の中</t>
    <rPh sb="0" eb="3">
      <t>ヤマガタシ</t>
    </rPh>
    <rPh sb="3" eb="4">
      <t>トミ</t>
    </rPh>
    <rPh sb="5" eb="6">
      <t>ナカ</t>
    </rPh>
    <phoneticPr fontId="1"/>
  </si>
  <si>
    <t>山形市北山形</t>
    <rPh sb="0" eb="3">
      <t>ヤマガタシ</t>
    </rPh>
    <rPh sb="3" eb="4">
      <t>キタ</t>
    </rPh>
    <rPh sb="4" eb="6">
      <t>ヤマガタ</t>
    </rPh>
    <phoneticPr fontId="1"/>
  </si>
  <si>
    <t>2.10</t>
    <phoneticPr fontId="1"/>
  </si>
  <si>
    <t>酒田市あきほ町</t>
    <rPh sb="0" eb="2">
      <t>サカタ</t>
    </rPh>
    <rPh sb="2" eb="3">
      <t>シ</t>
    </rPh>
    <rPh sb="6" eb="7">
      <t>マチ</t>
    </rPh>
    <phoneticPr fontId="1"/>
  </si>
  <si>
    <t>山形市十日町</t>
    <rPh sb="0" eb="3">
      <t>ヤマガタシ</t>
    </rPh>
    <rPh sb="3" eb="6">
      <t>トオカマチ</t>
    </rPh>
    <phoneticPr fontId="1"/>
  </si>
  <si>
    <t>神奈川県川崎市</t>
    <rPh sb="0" eb="4">
      <t>カナガワケン</t>
    </rPh>
    <rPh sb="4" eb="7">
      <t>カワサキシ</t>
    </rPh>
    <phoneticPr fontId="1"/>
  </si>
  <si>
    <t>酒田市浜中</t>
    <rPh sb="0" eb="2">
      <t>サカタ</t>
    </rPh>
    <rPh sb="2" eb="3">
      <t>シ</t>
    </rPh>
    <rPh sb="3" eb="5">
      <t>ハマナカ</t>
    </rPh>
    <phoneticPr fontId="1"/>
  </si>
  <si>
    <t>千葉県八千代市</t>
    <rPh sb="0" eb="3">
      <t>チバケン</t>
    </rPh>
    <rPh sb="3" eb="7">
      <t>ヤチヨシ</t>
    </rPh>
    <phoneticPr fontId="1"/>
  </si>
  <si>
    <t>新潟市江南区</t>
    <rPh sb="0" eb="3">
      <t>ニイガタシ</t>
    </rPh>
    <rPh sb="3" eb="6">
      <t>コウナンク</t>
    </rPh>
    <phoneticPr fontId="1"/>
  </si>
  <si>
    <t>東北電気保安協会</t>
    <rPh sb="0" eb="8">
      <t>トウホクデンキホアンキョウカイ</t>
    </rPh>
    <phoneticPr fontId="1"/>
  </si>
  <si>
    <t>2.11.16</t>
    <phoneticPr fontId="1"/>
  </si>
  <si>
    <t>山形事業本部</t>
    <rPh sb="0" eb="2">
      <t>ヤマガタ</t>
    </rPh>
    <rPh sb="2" eb="4">
      <t>ジギョウ</t>
    </rPh>
    <rPh sb="4" eb="6">
      <t>ホンブ</t>
    </rPh>
    <phoneticPr fontId="1"/>
  </si>
  <si>
    <t>山形市深町</t>
    <rPh sb="0" eb="3">
      <t>ヤマガタシ</t>
    </rPh>
    <rPh sb="3" eb="5">
      <t>フカマチ</t>
    </rPh>
    <phoneticPr fontId="1"/>
  </si>
  <si>
    <t>八向興業</t>
    <rPh sb="0" eb="2">
      <t>ヤムキ</t>
    </rPh>
    <rPh sb="2" eb="4">
      <t>コウギョウ</t>
    </rPh>
    <phoneticPr fontId="1"/>
  </si>
  <si>
    <t>新庄市大字升形</t>
    <rPh sb="0" eb="3">
      <t>シンジョウシ</t>
    </rPh>
    <rPh sb="3" eb="5">
      <t>オオアザ</t>
    </rPh>
    <rPh sb="5" eb="7">
      <t>マスガタ</t>
    </rPh>
    <phoneticPr fontId="1"/>
  </si>
  <si>
    <t>横浜市港北区</t>
    <rPh sb="0" eb="3">
      <t>ヨコハマシ</t>
    </rPh>
    <rPh sb="3" eb="4">
      <t>ミナト</t>
    </rPh>
    <rPh sb="4" eb="6">
      <t>キタク</t>
    </rPh>
    <phoneticPr fontId="1"/>
  </si>
  <si>
    <t>新潟県環境衛生研究所</t>
    <rPh sb="0" eb="3">
      <t>ニイガタケン</t>
    </rPh>
    <rPh sb="3" eb="5">
      <t>カンキョウ</t>
    </rPh>
    <rPh sb="5" eb="7">
      <t>エイセイ</t>
    </rPh>
    <rPh sb="7" eb="10">
      <t>ケンキュウショ</t>
    </rPh>
    <phoneticPr fontId="1"/>
  </si>
  <si>
    <t>新潟市燕市</t>
    <rPh sb="0" eb="3">
      <t>ニイガタシ</t>
    </rPh>
    <rPh sb="3" eb="5">
      <t>ツバメシ</t>
    </rPh>
    <phoneticPr fontId="1"/>
  </si>
  <si>
    <t>16.8.2</t>
    <phoneticPr fontId="1"/>
  </si>
  <si>
    <t>新潟県長岡市</t>
    <rPh sb="0" eb="3">
      <t>ニイガタケン</t>
    </rPh>
    <rPh sb="3" eb="6">
      <t>ナガオカシ</t>
    </rPh>
    <phoneticPr fontId="1"/>
  </si>
  <si>
    <t>　　　</t>
    <phoneticPr fontId="1"/>
  </si>
  <si>
    <t>1.8.21</t>
    <phoneticPr fontId="1"/>
  </si>
  <si>
    <t>12.15.16</t>
    <phoneticPr fontId="1"/>
  </si>
  <si>
    <t>4.12.15</t>
    <phoneticPr fontId="1"/>
  </si>
  <si>
    <t>山形エンジニアーズ㈱</t>
    <rPh sb="0" eb="2">
      <t>ヤマガタ</t>
    </rPh>
    <phoneticPr fontId="1"/>
  </si>
  <si>
    <t>酒田市北新橋</t>
    <rPh sb="0" eb="3">
      <t>サカタシ</t>
    </rPh>
    <rPh sb="3" eb="6">
      <t>キタシンバシ</t>
    </rPh>
    <phoneticPr fontId="1"/>
  </si>
  <si>
    <t>2.6.10</t>
    <phoneticPr fontId="1"/>
  </si>
  <si>
    <t>栃木県宇都宮市</t>
    <rPh sb="0" eb="3">
      <t>トチギケン</t>
    </rPh>
    <rPh sb="3" eb="7">
      <t>ウツノミヤシ</t>
    </rPh>
    <phoneticPr fontId="1"/>
  </si>
  <si>
    <t>新プロ</t>
    <rPh sb="0" eb="1">
      <t>シン</t>
    </rPh>
    <phoneticPr fontId="1"/>
  </si>
  <si>
    <t>20.10.9</t>
    <phoneticPr fontId="1"/>
  </si>
  <si>
    <t>13.4.6</t>
    <phoneticPr fontId="1"/>
  </si>
  <si>
    <t>山形市円応寺</t>
    <rPh sb="0" eb="3">
      <t>ヤマガタシ</t>
    </rPh>
    <rPh sb="3" eb="4">
      <t>エン</t>
    </rPh>
    <rPh sb="4" eb="5">
      <t>オウ</t>
    </rPh>
    <rPh sb="5" eb="6">
      <t>テラ</t>
    </rPh>
    <phoneticPr fontId="1"/>
  </si>
  <si>
    <t>三菱電機ビルソリューションズ㈱</t>
    <rPh sb="0" eb="4">
      <t>ミツビシデンキ</t>
    </rPh>
    <phoneticPr fontId="1"/>
  </si>
  <si>
    <t>東北支社</t>
    <rPh sb="0" eb="4">
      <t>トウホクシシャ</t>
    </rPh>
    <phoneticPr fontId="1"/>
  </si>
  <si>
    <t>山形市くぬぎさわ西</t>
    <rPh sb="0" eb="3">
      <t>ヤマガタシ</t>
    </rPh>
    <rPh sb="8" eb="9">
      <t>ニシ</t>
    </rPh>
    <phoneticPr fontId="1"/>
  </si>
  <si>
    <t>山形市小白川</t>
    <rPh sb="0" eb="3">
      <t>ヤマガタシ</t>
    </rPh>
    <rPh sb="3" eb="6">
      <t>コジラカワ</t>
    </rPh>
    <phoneticPr fontId="1"/>
  </si>
  <si>
    <t>山形市流通センター</t>
    <rPh sb="0" eb="3">
      <t>ヤマガタシ</t>
    </rPh>
    <rPh sb="3" eb="5">
      <t>リュウツウ</t>
    </rPh>
    <phoneticPr fontId="1"/>
  </si>
  <si>
    <t>19.2.22</t>
    <phoneticPr fontId="1"/>
  </si>
  <si>
    <t>山形市大字漆山</t>
    <rPh sb="0" eb="3">
      <t>ヤマガタシ</t>
    </rPh>
    <rPh sb="3" eb="5">
      <t>オオアザ</t>
    </rPh>
    <rPh sb="5" eb="7">
      <t>ウルシヤマ</t>
    </rPh>
    <phoneticPr fontId="1"/>
  </si>
  <si>
    <t>山形市相生町</t>
    <rPh sb="0" eb="3">
      <t>ヤマガタシ</t>
    </rPh>
    <rPh sb="3" eb="6">
      <t>アイオイチョウ</t>
    </rPh>
    <phoneticPr fontId="1"/>
  </si>
  <si>
    <t>新潟市中央区</t>
    <rPh sb="0" eb="3">
      <t>ニイガタシ</t>
    </rPh>
    <rPh sb="3" eb="6">
      <t>チュウオウク</t>
    </rPh>
    <phoneticPr fontId="1"/>
  </si>
  <si>
    <t>仙台営業所</t>
    <rPh sb="0" eb="2">
      <t>センダイ</t>
    </rPh>
    <rPh sb="2" eb="5">
      <t>エイギョウジョ</t>
    </rPh>
    <phoneticPr fontId="1"/>
  </si>
  <si>
    <t>仙台市若林区</t>
    <rPh sb="3" eb="6">
      <t>ワカバヤシク</t>
    </rPh>
    <phoneticPr fontId="1"/>
  </si>
  <si>
    <t>8.12.4</t>
    <phoneticPr fontId="1"/>
  </si>
  <si>
    <t>6.13.14</t>
    <phoneticPr fontId="1"/>
  </si>
  <si>
    <t>仙台市太白区</t>
    <rPh sb="0" eb="3">
      <t>センダイシ</t>
    </rPh>
    <rPh sb="3" eb="6">
      <t>タイハクク</t>
    </rPh>
    <phoneticPr fontId="1"/>
  </si>
  <si>
    <t>新庄市大字福田</t>
    <rPh sb="0" eb="3">
      <t>シンジョウシ</t>
    </rPh>
    <rPh sb="3" eb="4">
      <t>ダイ</t>
    </rPh>
    <rPh sb="4" eb="5">
      <t>アザ</t>
    </rPh>
    <rPh sb="5" eb="7">
      <t>フクダ</t>
    </rPh>
    <phoneticPr fontId="1"/>
  </si>
  <si>
    <t>18.8.22</t>
    <phoneticPr fontId="1"/>
  </si>
  <si>
    <t>山形市南館西</t>
    <rPh sb="0" eb="3">
      <t>ヤマガタシ</t>
    </rPh>
    <rPh sb="3" eb="6">
      <t>ミナミダテニシ</t>
    </rPh>
    <phoneticPr fontId="1"/>
  </si>
  <si>
    <t>山形フォークリフト㈱</t>
    <rPh sb="0" eb="2">
      <t>ヤマガタ</t>
    </rPh>
    <phoneticPr fontId="1"/>
  </si>
  <si>
    <t>13.4.21</t>
    <phoneticPr fontId="1"/>
  </si>
  <si>
    <t>酒田市京田</t>
    <rPh sb="0" eb="2">
      <t>サカタ</t>
    </rPh>
    <rPh sb="2" eb="3">
      <t>シ</t>
    </rPh>
    <rPh sb="3" eb="5">
      <t>キョウデン</t>
    </rPh>
    <phoneticPr fontId="1"/>
  </si>
  <si>
    <t>庄内支店</t>
    <rPh sb="0" eb="2">
      <t>ショウナイ</t>
    </rPh>
    <rPh sb="2" eb="4">
      <t>シテン</t>
    </rPh>
    <phoneticPr fontId="1"/>
  </si>
  <si>
    <t>酒田市船場町</t>
    <rPh sb="0" eb="2">
      <t>サカタ</t>
    </rPh>
    <rPh sb="2" eb="3">
      <t>シ</t>
    </rPh>
    <rPh sb="3" eb="6">
      <t>フナバチョウ</t>
    </rPh>
    <phoneticPr fontId="1"/>
  </si>
  <si>
    <t>13.6.11</t>
    <phoneticPr fontId="1"/>
  </si>
  <si>
    <t>酒田営業所</t>
    <rPh sb="0" eb="2">
      <t>サカタ</t>
    </rPh>
    <rPh sb="2" eb="5">
      <t>エイギョウショ</t>
    </rPh>
    <phoneticPr fontId="1"/>
  </si>
  <si>
    <t>ブレンスタッフ㈱</t>
    <phoneticPr fontId="1"/>
  </si>
  <si>
    <t>鶴岡市桜新町</t>
    <rPh sb="0" eb="3">
      <t>ツルオカシ</t>
    </rPh>
    <rPh sb="3" eb="6">
      <t>サクラシンマチ</t>
    </rPh>
    <phoneticPr fontId="1"/>
  </si>
  <si>
    <t>新庄市堀端町</t>
    <rPh sb="0" eb="3">
      <t>シンジョウシ</t>
    </rPh>
    <rPh sb="3" eb="5">
      <t>ホリバタ</t>
    </rPh>
    <rPh sb="5" eb="6">
      <t>チョウ</t>
    </rPh>
    <phoneticPr fontId="1"/>
  </si>
  <si>
    <t>4.8.12</t>
    <phoneticPr fontId="1"/>
  </si>
  <si>
    <t>新庄市大字泉田</t>
    <rPh sb="0" eb="3">
      <t>シンジョウシ</t>
    </rPh>
    <rPh sb="3" eb="5">
      <t>オオアザ</t>
    </rPh>
    <rPh sb="5" eb="7">
      <t>イズミダ</t>
    </rPh>
    <phoneticPr fontId="1"/>
  </si>
  <si>
    <t>鶴岡市美原町</t>
    <rPh sb="0" eb="3">
      <t>ツルオカシ</t>
    </rPh>
    <rPh sb="3" eb="6">
      <t>ミハラチョウ</t>
    </rPh>
    <phoneticPr fontId="1"/>
  </si>
  <si>
    <t>6.14.21</t>
    <phoneticPr fontId="1"/>
  </si>
  <si>
    <t>宮城郡利府町</t>
    <rPh sb="0" eb="2">
      <t>ミヤギ</t>
    </rPh>
    <rPh sb="2" eb="3">
      <t>グン</t>
    </rPh>
    <rPh sb="3" eb="6">
      <t>リフチョウ</t>
    </rPh>
    <phoneticPr fontId="1"/>
  </si>
  <si>
    <t>山形市寿町</t>
    <rPh sb="0" eb="3">
      <t>ヤマガタシ</t>
    </rPh>
    <rPh sb="3" eb="5">
      <t>コトブキチョウ</t>
    </rPh>
    <phoneticPr fontId="1"/>
  </si>
  <si>
    <t>戸沢村大字角川</t>
    <rPh sb="0" eb="2">
      <t>トザワ</t>
    </rPh>
    <rPh sb="2" eb="3">
      <t>ムラ</t>
    </rPh>
    <rPh sb="3" eb="5">
      <t>オオアザ</t>
    </rPh>
    <rPh sb="5" eb="7">
      <t>ツノカワ</t>
    </rPh>
    <phoneticPr fontId="1"/>
  </si>
  <si>
    <t>基礎地盤コンサルタンツ㈱</t>
    <rPh sb="0" eb="2">
      <t>キソ</t>
    </rPh>
    <rPh sb="2" eb="4">
      <t>ジバン</t>
    </rPh>
    <phoneticPr fontId="1"/>
  </si>
  <si>
    <t>山形市あかねヶ丘</t>
    <rPh sb="0" eb="3">
      <t>ヤマガタシ</t>
    </rPh>
    <rPh sb="7" eb="8">
      <t>オカ</t>
    </rPh>
    <phoneticPr fontId="1"/>
  </si>
  <si>
    <t>山形支店</t>
    <rPh sb="0" eb="2">
      <t>ヤマガタ</t>
    </rPh>
    <rPh sb="2" eb="4">
      <t>シテン</t>
    </rPh>
    <phoneticPr fontId="1"/>
  </si>
  <si>
    <t>山形市若葉町</t>
    <rPh sb="0" eb="3">
      <t>ヤマガタシ</t>
    </rPh>
    <rPh sb="3" eb="5">
      <t>ワカバ</t>
    </rPh>
    <rPh sb="5" eb="6">
      <t>チョウ</t>
    </rPh>
    <phoneticPr fontId="1"/>
  </si>
  <si>
    <t>鳥越店</t>
    <rPh sb="0" eb="2">
      <t>トリゴエ</t>
    </rPh>
    <rPh sb="2" eb="3">
      <t>テン</t>
    </rPh>
    <phoneticPr fontId="1"/>
  </si>
  <si>
    <t>山形市東原町</t>
    <rPh sb="0" eb="3">
      <t>ヤマガタシ</t>
    </rPh>
    <rPh sb="3" eb="5">
      <t>ヒガシハラ</t>
    </rPh>
    <rPh sb="5" eb="6">
      <t>マチ</t>
    </rPh>
    <phoneticPr fontId="1"/>
  </si>
  <si>
    <t>ユウデンエンジニアリング</t>
    <phoneticPr fontId="1"/>
  </si>
  <si>
    <t>仙台市宮城野区</t>
    <rPh sb="0" eb="3">
      <t>センダイシ</t>
    </rPh>
    <rPh sb="3" eb="7">
      <t>ミヤギノク</t>
    </rPh>
    <phoneticPr fontId="1"/>
  </si>
  <si>
    <t>4.5.12</t>
    <phoneticPr fontId="1"/>
  </si>
  <si>
    <t>富士フイルムBＩ山形㈱</t>
    <rPh sb="0" eb="2">
      <t>フジ</t>
    </rPh>
    <rPh sb="8" eb="10">
      <t>ヤマガタ</t>
    </rPh>
    <phoneticPr fontId="1"/>
  </si>
  <si>
    <t>1.3.21</t>
    <phoneticPr fontId="1"/>
  </si>
  <si>
    <t>秋田市茨島</t>
    <rPh sb="0" eb="3">
      <t>アキタシ</t>
    </rPh>
    <rPh sb="3" eb="5">
      <t>イバラシマ</t>
    </rPh>
    <phoneticPr fontId="1"/>
  </si>
  <si>
    <t>秋田支店</t>
    <rPh sb="0" eb="2">
      <t>アキタ</t>
    </rPh>
    <rPh sb="2" eb="4">
      <t>シテン</t>
    </rPh>
    <phoneticPr fontId="1"/>
  </si>
  <si>
    <t>仙台市青葉区</t>
    <rPh sb="0" eb="2">
      <t>センダイ</t>
    </rPh>
    <rPh sb="2" eb="3">
      <t>シ</t>
    </rPh>
    <rPh sb="3" eb="6">
      <t>アオバク</t>
    </rPh>
    <phoneticPr fontId="1"/>
  </si>
  <si>
    <t>2.8.12</t>
    <phoneticPr fontId="1"/>
  </si>
  <si>
    <t>エヌ・ティ・ティ・コミュニケーションズ㈱</t>
    <phoneticPr fontId="1"/>
  </si>
  <si>
    <t>千代田区大手町</t>
    <rPh sb="0" eb="4">
      <t>チヨダク</t>
    </rPh>
    <rPh sb="4" eb="7">
      <t>オオテマチ</t>
    </rPh>
    <phoneticPr fontId="1"/>
  </si>
  <si>
    <t>4.8.12</t>
    <phoneticPr fontId="1"/>
  </si>
  <si>
    <t>4.3.2</t>
    <phoneticPr fontId="1"/>
  </si>
  <si>
    <t>上山市高野</t>
    <rPh sb="0" eb="3">
      <t>カミノヤマシ</t>
    </rPh>
    <rPh sb="3" eb="5">
      <t>タカノ</t>
    </rPh>
    <phoneticPr fontId="1"/>
  </si>
  <si>
    <t>富士フィルムビジネスイノベーションジャパン㈱</t>
    <rPh sb="0" eb="2">
      <t>フジ</t>
    </rPh>
    <phoneticPr fontId="1"/>
  </si>
  <si>
    <t>12.4.2</t>
    <phoneticPr fontId="1"/>
  </si>
  <si>
    <t>岩手県花巻市</t>
    <rPh sb="0" eb="3">
      <t>イワテケン</t>
    </rPh>
    <rPh sb="3" eb="6">
      <t>ハナマキシ</t>
    </rPh>
    <phoneticPr fontId="1"/>
  </si>
  <si>
    <t>〇</t>
    <phoneticPr fontId="1"/>
  </si>
  <si>
    <t>酒田市浜田</t>
    <rPh sb="0" eb="2">
      <t>サカタ</t>
    </rPh>
    <rPh sb="2" eb="3">
      <t>シ</t>
    </rPh>
    <rPh sb="3" eb="5">
      <t>ハマダ</t>
    </rPh>
    <phoneticPr fontId="1"/>
  </si>
  <si>
    <t>山形オペレーションセンター</t>
    <rPh sb="0" eb="2">
      <t>ヤマガタ</t>
    </rPh>
    <phoneticPr fontId="1"/>
  </si>
  <si>
    <t>山形市松見町</t>
    <rPh sb="0" eb="2">
      <t>ヤマガタ</t>
    </rPh>
    <rPh sb="2" eb="3">
      <t>シ</t>
    </rPh>
    <rPh sb="3" eb="5">
      <t>マツミ</t>
    </rPh>
    <rPh sb="5" eb="6">
      <t>チョウ</t>
    </rPh>
    <phoneticPr fontId="1"/>
  </si>
  <si>
    <t>11.10.6</t>
    <phoneticPr fontId="1"/>
  </si>
  <si>
    <t>新庄営業所</t>
    <rPh sb="0" eb="5">
      <t>シンジョウエイギョウショ</t>
    </rPh>
    <phoneticPr fontId="1"/>
  </si>
  <si>
    <t>新庄市鳥越</t>
    <rPh sb="0" eb="3">
      <t>シンジョウシ</t>
    </rPh>
    <rPh sb="3" eb="5">
      <t>トリゴエ</t>
    </rPh>
    <phoneticPr fontId="1"/>
  </si>
  <si>
    <t>西東北日野自動車㈱</t>
    <rPh sb="0" eb="8">
      <t>ニシトウホクヒノジドウシャ</t>
    </rPh>
    <phoneticPr fontId="1"/>
  </si>
  <si>
    <t>6.8.10</t>
    <phoneticPr fontId="1"/>
  </si>
  <si>
    <t>新庄市大字鳥越</t>
    <rPh sb="0" eb="2">
      <t>シンジョウ</t>
    </rPh>
    <rPh sb="2" eb="3">
      <t>シ</t>
    </rPh>
    <rPh sb="3" eb="5">
      <t>オオアザ</t>
    </rPh>
    <rPh sb="5" eb="7">
      <t>トリゴエ</t>
    </rPh>
    <phoneticPr fontId="1"/>
  </si>
  <si>
    <t>東北支社別館</t>
    <rPh sb="0" eb="2">
      <t>トウホク</t>
    </rPh>
    <rPh sb="2" eb="4">
      <t>シシャ</t>
    </rPh>
    <rPh sb="4" eb="6">
      <t>ベッカン</t>
    </rPh>
    <phoneticPr fontId="1"/>
  </si>
  <si>
    <t>8.12.2</t>
    <phoneticPr fontId="1"/>
  </si>
  <si>
    <t>山形市小白川町</t>
    <rPh sb="0" eb="3">
      <t>ヤマガタシ</t>
    </rPh>
    <rPh sb="3" eb="6">
      <t>コジラカワ</t>
    </rPh>
    <rPh sb="6" eb="7">
      <t>マチ</t>
    </rPh>
    <phoneticPr fontId="1"/>
  </si>
  <si>
    <t>ＮＥＣネッツアイ㈱</t>
    <phoneticPr fontId="1"/>
  </si>
  <si>
    <t>2.8.12</t>
    <phoneticPr fontId="1"/>
  </si>
  <si>
    <t>住友重機械エンバイロメント㈱</t>
    <rPh sb="0" eb="5">
      <t>スミトモジュウキカイ</t>
    </rPh>
    <phoneticPr fontId="1"/>
  </si>
  <si>
    <t>山形市元木</t>
    <rPh sb="0" eb="3">
      <t>ヤマガタシ</t>
    </rPh>
    <rPh sb="3" eb="5">
      <t>モトキ</t>
    </rPh>
    <phoneticPr fontId="1"/>
  </si>
  <si>
    <t>2.4.10</t>
    <phoneticPr fontId="1"/>
  </si>
  <si>
    <t>東京都文京区</t>
    <rPh sb="0" eb="3">
      <t>トウキョウト</t>
    </rPh>
    <rPh sb="3" eb="6">
      <t>ブンキョウク</t>
    </rPh>
    <phoneticPr fontId="1"/>
  </si>
  <si>
    <t>エックス都市研究所</t>
    <rPh sb="4" eb="6">
      <t>トシ</t>
    </rPh>
    <rPh sb="6" eb="9">
      <t>ケンキュウショ</t>
    </rPh>
    <phoneticPr fontId="1"/>
  </si>
  <si>
    <t>酒田市宮海</t>
    <rPh sb="0" eb="2">
      <t>サカタ</t>
    </rPh>
    <rPh sb="2" eb="3">
      <t>シ</t>
    </rPh>
    <rPh sb="3" eb="5">
      <t>ミヤウミ</t>
    </rPh>
    <phoneticPr fontId="1"/>
  </si>
  <si>
    <t>酒田支社</t>
    <rPh sb="0" eb="2">
      <t>サカタ</t>
    </rPh>
    <rPh sb="2" eb="4">
      <t>シシャ</t>
    </rPh>
    <phoneticPr fontId="1"/>
  </si>
  <si>
    <t>仙台事務所</t>
    <rPh sb="0" eb="2">
      <t>センダイ</t>
    </rPh>
    <rPh sb="2" eb="4">
      <t>ジム</t>
    </rPh>
    <rPh sb="4" eb="5">
      <t>ショ</t>
    </rPh>
    <phoneticPr fontId="1"/>
  </si>
  <si>
    <t>〇</t>
    <phoneticPr fontId="1"/>
  </si>
  <si>
    <t>カネト製作所</t>
    <rPh sb="3" eb="6">
      <t>セイサクショ</t>
    </rPh>
    <phoneticPr fontId="1"/>
  </si>
  <si>
    <t>上山市中山</t>
    <rPh sb="0" eb="3">
      <t>カミノヤマシ</t>
    </rPh>
    <rPh sb="3" eb="5">
      <t>ナカヤマ</t>
    </rPh>
    <phoneticPr fontId="1"/>
  </si>
  <si>
    <t>仙台支社</t>
    <rPh sb="0" eb="2">
      <t>センダイ</t>
    </rPh>
    <rPh sb="2" eb="4">
      <t>シシャ</t>
    </rPh>
    <phoneticPr fontId="1"/>
  </si>
  <si>
    <t>環境生物研究所</t>
    <rPh sb="0" eb="2">
      <t>カンキョウ</t>
    </rPh>
    <rPh sb="2" eb="4">
      <t>セイブツ</t>
    </rPh>
    <rPh sb="4" eb="7">
      <t>ケンキュウショ</t>
    </rPh>
    <phoneticPr fontId="1"/>
  </si>
  <si>
    <t>郡山市富久山町</t>
    <rPh sb="0" eb="3">
      <t>コオリヤマシ</t>
    </rPh>
    <rPh sb="3" eb="4">
      <t>トミ</t>
    </rPh>
    <rPh sb="4" eb="5">
      <t>ク</t>
    </rPh>
    <rPh sb="5" eb="6">
      <t>ヤマ</t>
    </rPh>
    <rPh sb="6" eb="7">
      <t>マチ</t>
    </rPh>
    <phoneticPr fontId="1"/>
  </si>
  <si>
    <t>テクノ菱和</t>
    <rPh sb="3" eb="5">
      <t>ヒシワ</t>
    </rPh>
    <phoneticPr fontId="1"/>
  </si>
  <si>
    <t>東北支店</t>
    <rPh sb="0" eb="4">
      <t>トウホクシテン</t>
    </rPh>
    <phoneticPr fontId="1"/>
  </si>
  <si>
    <t>仙台市青葉区</t>
    <rPh sb="0" eb="3">
      <t>センダイシ</t>
    </rPh>
    <rPh sb="3" eb="6">
      <t>アオバク</t>
    </rPh>
    <phoneticPr fontId="1"/>
  </si>
  <si>
    <t>8.2.4</t>
    <phoneticPr fontId="1"/>
  </si>
  <si>
    <t>1.3.22</t>
    <phoneticPr fontId="1"/>
  </si>
  <si>
    <t>東京都江戸川区</t>
    <rPh sb="0" eb="3">
      <t>トウキョウト</t>
    </rPh>
    <rPh sb="3" eb="7">
      <t>エドガワク</t>
    </rPh>
    <phoneticPr fontId="1"/>
  </si>
  <si>
    <t>桂設計</t>
    <rPh sb="0" eb="1">
      <t>カツラ</t>
    </rPh>
    <rPh sb="1" eb="3">
      <t>セッケイ</t>
    </rPh>
    <phoneticPr fontId="1"/>
  </si>
  <si>
    <t>仙台市太白区</t>
    <rPh sb="0" eb="3">
      <t>センダイシ</t>
    </rPh>
    <rPh sb="3" eb="6">
      <t>タイハクク</t>
    </rPh>
    <phoneticPr fontId="1"/>
  </si>
  <si>
    <t>東京都港区</t>
    <rPh sb="0" eb="3">
      <t>トウキョウト</t>
    </rPh>
    <rPh sb="3" eb="4">
      <t>ミナト</t>
    </rPh>
    <rPh sb="4" eb="5">
      <t>ク</t>
    </rPh>
    <phoneticPr fontId="1"/>
  </si>
  <si>
    <t>2.19.11</t>
    <phoneticPr fontId="1"/>
  </si>
  <si>
    <t>14.6.21</t>
    <phoneticPr fontId="1"/>
  </si>
  <si>
    <t>大阪市北区</t>
    <rPh sb="0" eb="3">
      <t>オオサカシ</t>
    </rPh>
    <rPh sb="3" eb="5">
      <t>キタク</t>
    </rPh>
    <phoneticPr fontId="1"/>
  </si>
  <si>
    <t>4.14.15</t>
    <phoneticPr fontId="1"/>
  </si>
  <si>
    <t>酒田市北新橋</t>
    <rPh sb="0" eb="2">
      <t>サカタ</t>
    </rPh>
    <rPh sb="2" eb="3">
      <t>シ</t>
    </rPh>
    <rPh sb="3" eb="6">
      <t>キタシンバシ</t>
    </rPh>
    <phoneticPr fontId="1"/>
  </si>
  <si>
    <t>2.17.6</t>
    <phoneticPr fontId="1"/>
  </si>
  <si>
    <t>山形市緑町</t>
    <rPh sb="0" eb="2">
      <t>ヤマガタ</t>
    </rPh>
    <rPh sb="2" eb="3">
      <t>シ</t>
    </rPh>
    <rPh sb="3" eb="4">
      <t>ミドリ</t>
    </rPh>
    <rPh sb="4" eb="5">
      <t>チョウ</t>
    </rPh>
    <phoneticPr fontId="1"/>
  </si>
  <si>
    <t>2.6.4</t>
    <phoneticPr fontId="1"/>
  </si>
  <si>
    <t>酒田市石橋</t>
    <rPh sb="0" eb="2">
      <t>サカタ</t>
    </rPh>
    <rPh sb="2" eb="3">
      <t>シ</t>
    </rPh>
    <rPh sb="3" eb="5">
      <t>イシハシ</t>
    </rPh>
    <phoneticPr fontId="1"/>
  </si>
  <si>
    <t>2.5.11</t>
    <phoneticPr fontId="1"/>
  </si>
  <si>
    <t>新庄市大字松本</t>
    <rPh sb="0" eb="3">
      <t>シンジョウシ</t>
    </rPh>
    <rPh sb="3" eb="5">
      <t>オオアザ</t>
    </rPh>
    <rPh sb="5" eb="6">
      <t>マツ</t>
    </rPh>
    <rPh sb="6" eb="7">
      <t>モト</t>
    </rPh>
    <phoneticPr fontId="1"/>
  </si>
  <si>
    <t>東京都渋谷区</t>
    <rPh sb="0" eb="3">
      <t>トウキョウト</t>
    </rPh>
    <rPh sb="3" eb="6">
      <t>シブヤク</t>
    </rPh>
    <phoneticPr fontId="1"/>
  </si>
  <si>
    <t>新庄市大字福田</t>
    <rPh sb="0" eb="2">
      <t>シンジョウ</t>
    </rPh>
    <rPh sb="2" eb="3">
      <t>シ</t>
    </rPh>
    <rPh sb="3" eb="5">
      <t>オオアザ</t>
    </rPh>
    <rPh sb="5" eb="7">
      <t>フクダ</t>
    </rPh>
    <phoneticPr fontId="1"/>
  </si>
  <si>
    <t>2.6.18</t>
    <phoneticPr fontId="1"/>
  </si>
  <si>
    <t>新庄市若葉町</t>
    <rPh sb="0" eb="3">
      <t>シンジョウシ</t>
    </rPh>
    <rPh sb="3" eb="6">
      <t>ワカバマチ</t>
    </rPh>
    <phoneticPr fontId="1"/>
  </si>
  <si>
    <t>2.18.6</t>
    <phoneticPr fontId="1"/>
  </si>
  <si>
    <t>1.7.21</t>
    <phoneticPr fontId="1"/>
  </si>
  <si>
    <t>共和化工㈱</t>
    <rPh sb="0" eb="2">
      <t>キョウワ</t>
    </rPh>
    <rPh sb="2" eb="5">
      <t>カコウカブ</t>
    </rPh>
    <phoneticPr fontId="1"/>
  </si>
  <si>
    <t>岩手県北上市</t>
    <rPh sb="0" eb="3">
      <t>イワテケン</t>
    </rPh>
    <rPh sb="3" eb="6">
      <t>キタカミシ</t>
    </rPh>
    <phoneticPr fontId="1"/>
  </si>
  <si>
    <t>2.11.21</t>
    <phoneticPr fontId="1"/>
  </si>
  <si>
    <t>仙台市泉区</t>
    <rPh sb="0" eb="3">
      <t>センダイシ</t>
    </rPh>
    <rPh sb="3" eb="5">
      <t>イズミク</t>
    </rPh>
    <phoneticPr fontId="1"/>
  </si>
  <si>
    <t>北日本支社</t>
    <rPh sb="0" eb="1">
      <t>キタ</t>
    </rPh>
    <rPh sb="1" eb="3">
      <t>ニホン</t>
    </rPh>
    <rPh sb="3" eb="5">
      <t>シシャ</t>
    </rPh>
    <phoneticPr fontId="1"/>
  </si>
  <si>
    <t>山形市大字十文字</t>
    <rPh sb="0" eb="3">
      <t>ヤマガタシ</t>
    </rPh>
    <rPh sb="3" eb="5">
      <t>オオアザ</t>
    </rPh>
    <rPh sb="5" eb="8">
      <t>ジュウモンジ</t>
    </rPh>
    <phoneticPr fontId="1"/>
  </si>
  <si>
    <t>盛総合設計</t>
    <rPh sb="0" eb="1">
      <t>モリ</t>
    </rPh>
    <rPh sb="1" eb="3">
      <t>ソウゴウ</t>
    </rPh>
    <rPh sb="3" eb="5">
      <t>セッケイ</t>
    </rPh>
    <phoneticPr fontId="1"/>
  </si>
  <si>
    <t>22.5.11</t>
    <phoneticPr fontId="1"/>
  </si>
  <si>
    <t>山形市印役町</t>
    <rPh sb="0" eb="3">
      <t>ヤマガタシ</t>
    </rPh>
    <rPh sb="3" eb="4">
      <t>イン</t>
    </rPh>
    <rPh sb="4" eb="5">
      <t>ヤク</t>
    </rPh>
    <rPh sb="5" eb="6">
      <t>マチ</t>
    </rPh>
    <phoneticPr fontId="1"/>
  </si>
  <si>
    <t>12.8.2</t>
    <phoneticPr fontId="1"/>
  </si>
  <si>
    <t>寒河江市本楯</t>
    <rPh sb="0" eb="3">
      <t>サガエ</t>
    </rPh>
    <rPh sb="3" eb="4">
      <t>シ</t>
    </rPh>
    <rPh sb="4" eb="6">
      <t>モトタテ</t>
    </rPh>
    <phoneticPr fontId="1"/>
  </si>
  <si>
    <t>熊谷組</t>
    <rPh sb="0" eb="2">
      <t>クマガヤ</t>
    </rPh>
    <rPh sb="2" eb="3">
      <t>クミ</t>
    </rPh>
    <phoneticPr fontId="1"/>
  </si>
  <si>
    <t>8.12.22</t>
    <phoneticPr fontId="1"/>
  </si>
  <si>
    <t>ＮＥＣキピタルソリューション</t>
    <phoneticPr fontId="1"/>
  </si>
  <si>
    <t>東北情報通信ネットワーク営業部</t>
    <rPh sb="0" eb="2">
      <t>トウホク</t>
    </rPh>
    <rPh sb="2" eb="4">
      <t>ジョウホウ</t>
    </rPh>
    <rPh sb="4" eb="6">
      <t>ツウシン</t>
    </rPh>
    <rPh sb="12" eb="14">
      <t>エイギョウ</t>
    </rPh>
    <rPh sb="14" eb="15">
      <t>ブ</t>
    </rPh>
    <phoneticPr fontId="1"/>
  </si>
  <si>
    <t>6.19.20</t>
    <phoneticPr fontId="1"/>
  </si>
  <si>
    <t>22.3.18</t>
    <phoneticPr fontId="1"/>
  </si>
  <si>
    <t>山形市清住市</t>
    <rPh sb="0" eb="3">
      <t>ヤマガタシ</t>
    </rPh>
    <rPh sb="3" eb="4">
      <t>キヨ</t>
    </rPh>
    <rPh sb="4" eb="5">
      <t>スミ</t>
    </rPh>
    <rPh sb="5" eb="6">
      <t>シ</t>
    </rPh>
    <phoneticPr fontId="1"/>
  </si>
  <si>
    <t>丹野</t>
    <rPh sb="0" eb="1">
      <t>タン</t>
    </rPh>
    <rPh sb="1" eb="2">
      <t>ノ</t>
    </rPh>
    <phoneticPr fontId="1"/>
  </si>
  <si>
    <t>山形市松見町</t>
    <rPh sb="0" eb="3">
      <t>ヤマガタシ</t>
    </rPh>
    <rPh sb="3" eb="5">
      <t>マツミ</t>
    </rPh>
    <rPh sb="5" eb="6">
      <t>チョウ</t>
    </rPh>
    <phoneticPr fontId="1"/>
  </si>
  <si>
    <t>山形営業所</t>
    <rPh sb="0" eb="1">
      <t>ヤマ</t>
    </rPh>
    <rPh sb="1" eb="2">
      <t>ガタ</t>
    </rPh>
    <rPh sb="2" eb="5">
      <t>エイギョウショ</t>
    </rPh>
    <phoneticPr fontId="1"/>
  </si>
  <si>
    <t>酒田市北新橋</t>
    <rPh sb="0" eb="2">
      <t>サカタ</t>
    </rPh>
    <rPh sb="2" eb="3">
      <t>シ</t>
    </rPh>
    <rPh sb="3" eb="4">
      <t>キタ</t>
    </rPh>
    <rPh sb="4" eb="6">
      <t>シンバシ</t>
    </rPh>
    <phoneticPr fontId="1"/>
  </si>
  <si>
    <t>東北電気管理技術者協会　山形支部</t>
    <rPh sb="0" eb="2">
      <t>トウホク</t>
    </rPh>
    <rPh sb="2" eb="4">
      <t>デンキ</t>
    </rPh>
    <rPh sb="4" eb="6">
      <t>カンリ</t>
    </rPh>
    <rPh sb="6" eb="8">
      <t>ギジュツ</t>
    </rPh>
    <rPh sb="8" eb="9">
      <t>シャ</t>
    </rPh>
    <rPh sb="9" eb="11">
      <t>キョウカイ</t>
    </rPh>
    <rPh sb="12" eb="13">
      <t>ヤマ</t>
    </rPh>
    <rPh sb="13" eb="14">
      <t>ガタ</t>
    </rPh>
    <rPh sb="14" eb="16">
      <t>シブ</t>
    </rPh>
    <phoneticPr fontId="1"/>
  </si>
  <si>
    <t>星川電気管理事務所</t>
    <rPh sb="0" eb="2">
      <t>ホシカワ</t>
    </rPh>
    <rPh sb="2" eb="4">
      <t>デンキ</t>
    </rPh>
    <rPh sb="4" eb="6">
      <t>カンリ</t>
    </rPh>
    <rPh sb="6" eb="8">
      <t>ジム</t>
    </rPh>
    <rPh sb="8" eb="9">
      <t>ショ</t>
    </rPh>
    <phoneticPr fontId="1"/>
  </si>
  <si>
    <t>3.12.18</t>
    <phoneticPr fontId="1"/>
  </si>
  <si>
    <t>6.13.18</t>
    <phoneticPr fontId="1"/>
  </si>
  <si>
    <t>秦・伊藤設計</t>
    <rPh sb="0" eb="1">
      <t>シン</t>
    </rPh>
    <rPh sb="2" eb="4">
      <t>イトウ</t>
    </rPh>
    <rPh sb="4" eb="6">
      <t>セッケイ</t>
    </rPh>
    <phoneticPr fontId="1"/>
  </si>
  <si>
    <t>寒河江石高田</t>
    <rPh sb="0" eb="3">
      <t>サガエ</t>
    </rPh>
    <rPh sb="3" eb="4">
      <t>イシ</t>
    </rPh>
    <rPh sb="4" eb="6">
      <t>タカダ</t>
    </rPh>
    <phoneticPr fontId="1"/>
  </si>
  <si>
    <t>山形市東青田</t>
    <rPh sb="0" eb="3">
      <t>ヤマガタシ</t>
    </rPh>
    <rPh sb="3" eb="4">
      <t>ヒガシ</t>
    </rPh>
    <rPh sb="4" eb="6">
      <t>アオタ</t>
    </rPh>
    <phoneticPr fontId="1"/>
  </si>
  <si>
    <t>3.1.4</t>
    <phoneticPr fontId="1"/>
  </si>
  <si>
    <t>天童市長岡北</t>
    <rPh sb="0" eb="3">
      <t>テンドウシ</t>
    </rPh>
    <rPh sb="3" eb="5">
      <t>ナガオカ</t>
    </rPh>
    <rPh sb="5" eb="6">
      <t>キタ</t>
    </rPh>
    <phoneticPr fontId="1"/>
  </si>
  <si>
    <t>山形市鋳物町</t>
    <rPh sb="0" eb="3">
      <t>ヤマガタシ</t>
    </rPh>
    <rPh sb="3" eb="5">
      <t>イモノ</t>
    </rPh>
    <rPh sb="5" eb="6">
      <t>チョウ</t>
    </rPh>
    <phoneticPr fontId="1"/>
  </si>
  <si>
    <t>新庄店</t>
    <rPh sb="0" eb="2">
      <t>シンジョウ</t>
    </rPh>
    <rPh sb="2" eb="3">
      <t>テン</t>
    </rPh>
    <phoneticPr fontId="1"/>
  </si>
  <si>
    <t>山形市久保田</t>
    <rPh sb="0" eb="3">
      <t>ヤマガタシ</t>
    </rPh>
    <rPh sb="3" eb="6">
      <t>クボタ</t>
    </rPh>
    <phoneticPr fontId="1"/>
  </si>
  <si>
    <t>山形市美畑町</t>
    <rPh sb="0" eb="3">
      <t>ヤマガタシ</t>
    </rPh>
    <rPh sb="3" eb="6">
      <t>ミハタチョウ</t>
    </rPh>
    <phoneticPr fontId="1"/>
  </si>
  <si>
    <t>2.19.21</t>
    <phoneticPr fontId="1"/>
  </si>
  <si>
    <t>村山市大字杉島</t>
    <rPh sb="0" eb="3">
      <t>ムラヤマシ</t>
    </rPh>
    <rPh sb="3" eb="5">
      <t>オオアザ</t>
    </rPh>
    <rPh sb="5" eb="7">
      <t>スギシマ</t>
    </rPh>
    <phoneticPr fontId="1"/>
  </si>
  <si>
    <t>オリジナル設計㈱</t>
    <rPh sb="5" eb="8">
      <t>セッケイカブ</t>
    </rPh>
    <phoneticPr fontId="1"/>
  </si>
  <si>
    <t>米沢市アルカディア</t>
    <rPh sb="0" eb="3">
      <t>ヨネザワシ</t>
    </rPh>
    <phoneticPr fontId="1"/>
  </si>
  <si>
    <t>酒田市砂越字</t>
    <rPh sb="0" eb="2">
      <t>サカタ</t>
    </rPh>
    <rPh sb="2" eb="3">
      <t>シ</t>
    </rPh>
    <rPh sb="3" eb="5">
      <t>サゴシ</t>
    </rPh>
    <rPh sb="5" eb="6">
      <t>ジ</t>
    </rPh>
    <phoneticPr fontId="1"/>
  </si>
  <si>
    <t>山形市新海町</t>
    <rPh sb="0" eb="3">
      <t>ヤマガタシ</t>
    </rPh>
    <rPh sb="3" eb="6">
      <t>シンカイマチ</t>
    </rPh>
    <phoneticPr fontId="1"/>
  </si>
  <si>
    <t>大石田町大字海谷</t>
    <rPh sb="0" eb="3">
      <t>オオイシダ</t>
    </rPh>
    <rPh sb="3" eb="4">
      <t>マチ</t>
    </rPh>
    <rPh sb="4" eb="6">
      <t>オオアザ</t>
    </rPh>
    <rPh sb="6" eb="8">
      <t>カイヤ</t>
    </rPh>
    <phoneticPr fontId="1"/>
  </si>
  <si>
    <t>2.11.22</t>
    <phoneticPr fontId="1"/>
  </si>
  <si>
    <t>18.2.4</t>
    <phoneticPr fontId="1"/>
  </si>
  <si>
    <t>日本衛生工事㈱</t>
    <rPh sb="0" eb="2">
      <t>ニホン</t>
    </rPh>
    <rPh sb="2" eb="4">
      <t>エイセイ</t>
    </rPh>
    <rPh sb="4" eb="6">
      <t>コウジ</t>
    </rPh>
    <phoneticPr fontId="1"/>
  </si>
  <si>
    <t>シンプロ</t>
    <phoneticPr fontId="1"/>
  </si>
  <si>
    <t>東北電機鉄工㈱</t>
    <rPh sb="0" eb="2">
      <t>トウホク</t>
    </rPh>
    <rPh sb="2" eb="4">
      <t>デンキ</t>
    </rPh>
    <rPh sb="4" eb="6">
      <t>テッコウ</t>
    </rPh>
    <phoneticPr fontId="1"/>
  </si>
  <si>
    <t>新庄営業所</t>
    <rPh sb="0" eb="5">
      <t>シンジョウエイギョウショ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</si>
</sst>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\(#,##0\)"/>
    <numFmt numFmtId="177" formatCode="#,##0_ "/>
  </numFmts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8.5"/>
      <name val="ＭＳ Ｐ明朝"/>
      <family val="1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  <scheme val="major"/>
    </font>
    <font>
      <sz val="10"/>
      <color rgb="FFFF0000"/>
      <name val="ＭＳ Ｐ明朝"/>
      <family val="1"/>
      <charset val="128"/>
    </font>
    <font>
      <b/>
      <sz val="12"/>
      <name val="ＭＳ Ｐ明朝"/>
      <family val="1"/>
      <charset val="128"/>
    </font>
    <font>
      <sz val="6"/>
      <name val="ＭＳ Ｐゴシック"/>
      <family val="3"/>
      <charset val="128"/>
      <scheme val="minor"/>
    </font>
    <font>
      <sz val="2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39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>
      <alignment vertic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right" vertical="center"/>
    </xf>
    <xf numFmtId="0" fontId="2" fillId="0" borderId="3" xfId="0" applyFont="1" applyBorder="1" applyAlignment="1">
      <alignment vertical="center" shrinkToFit="1"/>
    </xf>
    <xf numFmtId="0" fontId="2" fillId="0" borderId="4" xfId="0" applyFont="1" applyBorder="1" applyAlignment="1">
      <alignment vertical="center" shrinkToFit="1"/>
    </xf>
    <xf numFmtId="0" fontId="2" fillId="0" borderId="5" xfId="0" applyFont="1" applyBorder="1" applyAlignment="1">
      <alignment vertical="center" shrinkToFit="1"/>
    </xf>
    <xf numFmtId="0" fontId="2" fillId="0" borderId="0" xfId="0" applyFont="1" applyBorder="1" applyAlignment="1">
      <alignment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2" xfId="0" applyFont="1" applyBorder="1" applyAlignment="1">
      <alignment vertical="center" shrinkToFit="1"/>
    </xf>
    <xf numFmtId="0" fontId="2" fillId="0" borderId="9" xfId="0" applyFont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5" xfId="0" applyFont="1" applyFill="1" applyBorder="1">
      <alignment vertical="center"/>
    </xf>
    <xf numFmtId="0" fontId="2" fillId="0" borderId="16" xfId="0" applyFont="1" applyBorder="1" applyAlignment="1">
      <alignment horizontal="center" vertical="center"/>
    </xf>
    <xf numFmtId="0" fontId="2" fillId="0" borderId="18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176" fontId="2" fillId="0" borderId="0" xfId="0" applyNumberFormat="1" applyFont="1" applyBorder="1" applyAlignment="1">
      <alignment horizontal="right" vertical="center"/>
    </xf>
    <xf numFmtId="0" fontId="2" fillId="0" borderId="0" xfId="0" applyFont="1" applyFill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7" fillId="0" borderId="0" xfId="0" applyFont="1" applyBorder="1">
      <alignment vertical="center"/>
    </xf>
    <xf numFmtId="0" fontId="8" fillId="0" borderId="0" xfId="1" applyFont="1" applyBorder="1" applyAlignment="1">
      <alignment vertical="center"/>
    </xf>
    <xf numFmtId="0" fontId="3" fillId="0" borderId="0" xfId="1" applyFont="1" applyBorder="1" applyAlignment="1">
      <alignment horizontal="center" vertical="center"/>
    </xf>
    <xf numFmtId="0" fontId="2" fillId="0" borderId="0" xfId="1" applyFont="1" applyBorder="1" applyAlignment="1">
      <alignment vertical="center" shrinkToFit="1"/>
    </xf>
    <xf numFmtId="0" fontId="2" fillId="0" borderId="0" xfId="1" applyFont="1" applyBorder="1">
      <alignment vertical="center"/>
    </xf>
    <xf numFmtId="0" fontId="2" fillId="0" borderId="6" xfId="1" applyFont="1" applyBorder="1" applyAlignment="1">
      <alignment horizontal="center" vertical="center" shrinkToFit="1"/>
    </xf>
    <xf numFmtId="176" fontId="2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2" fillId="0" borderId="3" xfId="1" applyFont="1" applyBorder="1" applyAlignment="1">
      <alignment vertical="center" shrinkToFit="1"/>
    </xf>
    <xf numFmtId="0" fontId="3" fillId="0" borderId="8" xfId="1" applyFont="1" applyBorder="1" applyAlignment="1">
      <alignment horizontal="center" vertical="center"/>
    </xf>
    <xf numFmtId="0" fontId="2" fillId="0" borderId="4" xfId="1" applyFont="1" applyBorder="1" applyAlignment="1">
      <alignment vertical="center" shrinkToFit="1"/>
    </xf>
    <xf numFmtId="0" fontId="2" fillId="0" borderId="1" xfId="1" applyFont="1" applyBorder="1">
      <alignment vertical="center"/>
    </xf>
    <xf numFmtId="0" fontId="2" fillId="0" borderId="10" xfId="1" applyFont="1" applyBorder="1" applyAlignment="1">
      <alignment vertical="center" shrinkToFit="1"/>
    </xf>
    <xf numFmtId="0" fontId="6" fillId="0" borderId="0" xfId="1" applyFont="1" applyBorder="1" applyAlignment="1">
      <alignment vertical="center" shrinkToFit="1"/>
    </xf>
    <xf numFmtId="0" fontId="3" fillId="0" borderId="0" xfId="1" applyFont="1" applyBorder="1" applyAlignment="1">
      <alignment horizontal="left" vertical="center"/>
    </xf>
    <xf numFmtId="0" fontId="2" fillId="0" borderId="1" xfId="1" applyFont="1" applyBorder="1" applyAlignment="1">
      <alignment horizontal="center" vertical="center" shrinkToFit="1"/>
    </xf>
    <xf numFmtId="0" fontId="3" fillId="0" borderId="12" xfId="1" applyFont="1" applyBorder="1" applyAlignment="1">
      <alignment horizontal="center" vertical="center"/>
    </xf>
    <xf numFmtId="0" fontId="2" fillId="0" borderId="7" xfId="1" applyFont="1" applyBorder="1" applyAlignment="1">
      <alignment vertical="center" shrinkToFit="1"/>
    </xf>
    <xf numFmtId="0" fontId="3" fillId="0" borderId="11" xfId="1" applyFont="1" applyBorder="1" applyAlignment="1">
      <alignment horizontal="center" vertical="center"/>
    </xf>
    <xf numFmtId="0" fontId="2" fillId="0" borderId="8" xfId="1" applyFont="1" applyBorder="1" applyAlignment="1">
      <alignment vertical="center" shrinkToFit="1"/>
    </xf>
    <xf numFmtId="0" fontId="2" fillId="0" borderId="9" xfId="1" applyFont="1" applyBorder="1" applyAlignment="1">
      <alignment vertical="center" shrinkToFit="1"/>
    </xf>
    <xf numFmtId="0" fontId="2" fillId="0" borderId="0" xfId="1" applyFont="1" applyBorder="1" applyAlignment="1">
      <alignment vertical="center"/>
    </xf>
    <xf numFmtId="0" fontId="3" fillId="0" borderId="12" xfId="0" applyFont="1" applyBorder="1" applyAlignment="1">
      <alignment horizontal="center" vertical="center"/>
    </xf>
    <xf numFmtId="0" fontId="2" fillId="0" borderId="8" xfId="0" applyFont="1" applyBorder="1">
      <alignment vertical="center"/>
    </xf>
    <xf numFmtId="0" fontId="2" fillId="0" borderId="10" xfId="0" applyFont="1" applyBorder="1" applyAlignment="1">
      <alignment vertical="center" shrinkToFit="1"/>
    </xf>
    <xf numFmtId="0" fontId="2" fillId="0" borderId="7" xfId="0" applyFont="1" applyBorder="1" applyAlignment="1">
      <alignment vertical="center" shrinkToFit="1"/>
    </xf>
    <xf numFmtId="0" fontId="3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vertical="center" shrinkToFit="1"/>
    </xf>
    <xf numFmtId="0" fontId="3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176" fontId="2" fillId="0" borderId="0" xfId="1" applyNumberFormat="1" applyFont="1" applyBorder="1" applyAlignment="1">
      <alignment horizontal="right" vertical="center"/>
    </xf>
    <xf numFmtId="0" fontId="2" fillId="0" borderId="7" xfId="0" applyFont="1" applyBorder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right" vertical="center"/>
    </xf>
    <xf numFmtId="176" fontId="2" fillId="0" borderId="9" xfId="0" applyNumberFormat="1" applyFont="1" applyBorder="1" applyAlignment="1">
      <alignment horizontal="right" vertical="center"/>
    </xf>
    <xf numFmtId="177" fontId="2" fillId="0" borderId="7" xfId="0" applyNumberFormat="1" applyFont="1" applyBorder="1" applyAlignment="1">
      <alignment horizontal="right" vertical="center"/>
    </xf>
    <xf numFmtId="177" fontId="2" fillId="0" borderId="9" xfId="0" applyNumberFormat="1" applyFont="1" applyBorder="1" applyAlignment="1">
      <alignment horizontal="right" vertical="center"/>
    </xf>
    <xf numFmtId="176" fontId="2" fillId="0" borderId="3" xfId="0" applyNumberFormat="1" applyFont="1" applyBorder="1" applyAlignment="1">
      <alignment horizontal="right" vertical="center"/>
    </xf>
    <xf numFmtId="0" fontId="2" fillId="0" borderId="7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right" vertical="center"/>
    </xf>
    <xf numFmtId="176" fontId="2" fillId="0" borderId="9" xfId="0" applyNumberFormat="1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right" vertical="center"/>
    </xf>
    <xf numFmtId="0" fontId="2" fillId="0" borderId="7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right" vertical="center"/>
    </xf>
    <xf numFmtId="176" fontId="2" fillId="0" borderId="9" xfId="0" applyNumberFormat="1" applyFont="1" applyBorder="1" applyAlignment="1">
      <alignment horizontal="right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right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/>
    </xf>
    <xf numFmtId="0" fontId="2" fillId="0" borderId="9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177" fontId="2" fillId="0" borderId="7" xfId="0" applyNumberFormat="1" applyFont="1" applyBorder="1" applyAlignment="1">
      <alignment horizontal="right" vertical="center"/>
    </xf>
    <xf numFmtId="177" fontId="2" fillId="0" borderId="9" xfId="0" applyNumberFormat="1" applyFont="1" applyBorder="1" applyAlignment="1">
      <alignment horizontal="right" vertical="center"/>
    </xf>
    <xf numFmtId="176" fontId="2" fillId="0" borderId="3" xfId="0" applyNumberFormat="1" applyFont="1" applyBorder="1" applyAlignment="1">
      <alignment horizontal="right" vertical="center"/>
    </xf>
    <xf numFmtId="0" fontId="2" fillId="0" borderId="1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13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176" fontId="2" fillId="0" borderId="7" xfId="1" applyNumberFormat="1" applyFont="1" applyBorder="1" applyAlignment="1">
      <alignment horizontal="right" vertical="center"/>
    </xf>
    <xf numFmtId="176" fontId="2" fillId="0" borderId="9" xfId="1" applyNumberFormat="1" applyFont="1" applyBorder="1" applyAlignment="1">
      <alignment horizontal="right" vertical="center"/>
    </xf>
    <xf numFmtId="0" fontId="2" fillId="0" borderId="1" xfId="1" applyFont="1" applyBorder="1" applyAlignment="1">
      <alignment horizontal="center" vertical="center"/>
    </xf>
    <xf numFmtId="176" fontId="2" fillId="0" borderId="1" xfId="1" applyNumberFormat="1" applyFont="1" applyBorder="1" applyAlignment="1">
      <alignment horizontal="right" vertical="center"/>
    </xf>
    <xf numFmtId="0" fontId="2" fillId="0" borderId="0" xfId="1" applyFont="1" applyBorder="1" applyAlignment="1">
      <alignment horizontal="center" vertical="center"/>
    </xf>
    <xf numFmtId="176" fontId="2" fillId="0" borderId="0" xfId="1" applyNumberFormat="1" applyFont="1" applyBorder="1" applyAlignment="1">
      <alignment horizontal="right" vertical="center"/>
    </xf>
    <xf numFmtId="177" fontId="2" fillId="0" borderId="0" xfId="1" applyNumberFormat="1" applyFont="1" applyBorder="1" applyAlignment="1">
      <alignment horizontal="right" vertical="center"/>
    </xf>
    <xf numFmtId="0" fontId="2" fillId="0" borderId="0" xfId="1" applyNumberFormat="1" applyFont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</cellXfs>
  <cellStyles count="2">
    <cellStyle name="標準" xfId="0" builtinId="0"/>
    <cellStyle name="標準 2" xfId="1" xr:uid="{DFEC5102-4FBF-47BD-93C8-B6BAFD80BAA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AM1049"/>
  <sheetViews>
    <sheetView tabSelected="1" zoomScaleNormal="100" zoomScaleSheetLayoutView="100" workbookViewId="0">
      <selection activeCell="C2" sqref="C2"/>
    </sheetView>
  </sheetViews>
  <sheetFormatPr defaultRowHeight="18" customHeight="1" x14ac:dyDescent="0.15"/>
  <cols>
    <col min="1" max="1" width="3.625" style="29" customWidth="1"/>
    <col min="2" max="2" width="3.125" style="17" customWidth="1"/>
    <col min="3" max="3" width="21.625" style="7" customWidth="1"/>
    <col min="4" max="4" width="16.625" style="7" customWidth="1"/>
    <col min="5" max="5" width="16.625" style="6" customWidth="1"/>
    <col min="6" max="6" width="3" style="4" customWidth="1"/>
    <col min="7" max="7" width="3" style="15" customWidth="1"/>
    <col min="8" max="8" width="3" style="4" customWidth="1"/>
    <col min="9" max="9" width="3" style="15" customWidth="1"/>
    <col min="10" max="10" width="3" style="4" customWidth="1"/>
    <col min="11" max="11" width="3" style="15" customWidth="1"/>
    <col min="12" max="12" width="3" style="4" customWidth="1"/>
    <col min="13" max="13" width="3" style="15" customWidth="1"/>
    <col min="14" max="14" width="3" style="4" customWidth="1"/>
    <col min="15" max="15" width="3" style="15" customWidth="1"/>
    <col min="16" max="16" width="3" style="4" customWidth="1"/>
    <col min="17" max="17" width="3" style="15" customWidth="1"/>
    <col min="18" max="18" width="3" style="4" customWidth="1"/>
    <col min="19" max="19" width="3" style="15" customWidth="1"/>
    <col min="20" max="20" width="3" style="4" customWidth="1"/>
    <col min="21" max="21" width="3" style="15" customWidth="1"/>
    <col min="22" max="22" width="3" style="4" customWidth="1"/>
    <col min="23" max="23" width="3" style="15" customWidth="1"/>
    <col min="24" max="24" width="3" style="4" customWidth="1"/>
    <col min="25" max="25" width="3" style="15" customWidth="1"/>
    <col min="26" max="26" width="3" style="4" customWidth="1"/>
    <col min="27" max="27" width="3" style="15" customWidth="1"/>
    <col min="28" max="28" width="3" style="4" customWidth="1"/>
    <col min="29" max="29" width="3" style="15" customWidth="1"/>
    <col min="30" max="30" width="3" style="4" customWidth="1"/>
    <col min="31" max="33" width="3" style="15" customWidth="1"/>
    <col min="34" max="34" width="3" style="22" customWidth="1"/>
    <col min="35" max="35" width="3" style="24" customWidth="1"/>
    <col min="36" max="36" width="3" style="2" customWidth="1"/>
    <col min="37" max="37" width="3" style="4" customWidth="1"/>
    <col min="38" max="38" width="0.875" style="2" customWidth="1"/>
    <col min="39" max="39" width="9.125" style="4" customWidth="1"/>
    <col min="40" max="16384" width="9" style="2"/>
  </cols>
  <sheetData>
    <row r="1" spans="1:39" ht="18" customHeight="1" x14ac:dyDescent="0.15">
      <c r="A1" s="1" t="s">
        <v>0</v>
      </c>
      <c r="B1" s="115" t="s">
        <v>460</v>
      </c>
      <c r="C1" s="116"/>
      <c r="D1" s="11" t="s">
        <v>28</v>
      </c>
      <c r="E1" s="5" t="s">
        <v>29</v>
      </c>
      <c r="F1" s="1" t="s">
        <v>30</v>
      </c>
      <c r="G1" s="14" t="s">
        <v>1</v>
      </c>
      <c r="H1" s="1" t="s">
        <v>2</v>
      </c>
      <c r="I1" s="14" t="s">
        <v>3</v>
      </c>
      <c r="J1" s="1" t="s">
        <v>4</v>
      </c>
      <c r="K1" s="14" t="s">
        <v>5</v>
      </c>
      <c r="L1" s="1" t="s">
        <v>6</v>
      </c>
      <c r="M1" s="14" t="s">
        <v>7</v>
      </c>
      <c r="N1" s="1" t="s">
        <v>8</v>
      </c>
      <c r="O1" s="14" t="s">
        <v>9</v>
      </c>
      <c r="P1" s="1" t="s">
        <v>10</v>
      </c>
      <c r="Q1" s="14" t="s">
        <v>11</v>
      </c>
      <c r="R1" s="1" t="s">
        <v>293</v>
      </c>
      <c r="S1" s="16" t="s">
        <v>12</v>
      </c>
      <c r="T1" s="1" t="s">
        <v>13</v>
      </c>
      <c r="U1" s="14" t="s">
        <v>14</v>
      </c>
      <c r="V1" s="1" t="s">
        <v>15</v>
      </c>
      <c r="W1" s="14" t="s">
        <v>16</v>
      </c>
      <c r="X1" s="1" t="s">
        <v>17</v>
      </c>
      <c r="Y1" s="14" t="s">
        <v>18</v>
      </c>
      <c r="Z1" s="1" t="s">
        <v>19</v>
      </c>
      <c r="AA1" s="14" t="s">
        <v>20</v>
      </c>
      <c r="AB1" s="1" t="s">
        <v>21</v>
      </c>
      <c r="AC1" s="14" t="s">
        <v>22</v>
      </c>
      <c r="AD1" s="1" t="s">
        <v>23</v>
      </c>
      <c r="AE1" s="14" t="s">
        <v>24</v>
      </c>
      <c r="AF1" s="1" t="s">
        <v>25</v>
      </c>
      <c r="AG1" s="14" t="s">
        <v>31</v>
      </c>
      <c r="AH1" s="21" t="s">
        <v>51</v>
      </c>
      <c r="AI1" s="23" t="s">
        <v>52</v>
      </c>
      <c r="AK1" s="1" t="s">
        <v>26</v>
      </c>
      <c r="AM1" s="3" t="s">
        <v>27</v>
      </c>
    </row>
    <row r="2" spans="1:39" ht="18" customHeight="1" x14ac:dyDescent="0.15">
      <c r="A2" s="83">
        <v>1</v>
      </c>
      <c r="C2" s="7" t="s">
        <v>93</v>
      </c>
      <c r="D2" s="7" t="s">
        <v>358</v>
      </c>
      <c r="E2" s="95">
        <v>50000</v>
      </c>
      <c r="F2" s="83" t="s">
        <v>310</v>
      </c>
      <c r="G2" s="91" t="s">
        <v>310</v>
      </c>
      <c r="H2" s="91" t="s">
        <v>310</v>
      </c>
      <c r="I2" s="91" t="s">
        <v>310</v>
      </c>
      <c r="J2" s="91" t="s">
        <v>310</v>
      </c>
      <c r="K2" s="91" t="s">
        <v>310</v>
      </c>
      <c r="L2" s="91" t="s">
        <v>310</v>
      </c>
      <c r="M2" s="91"/>
      <c r="N2" s="91"/>
      <c r="O2" s="91" t="s">
        <v>310</v>
      </c>
      <c r="P2" s="91" t="s">
        <v>310</v>
      </c>
      <c r="Q2" s="91" t="s">
        <v>310</v>
      </c>
      <c r="R2" s="91" t="s">
        <v>310</v>
      </c>
      <c r="S2" s="91" t="s">
        <v>310</v>
      </c>
      <c r="T2" s="91" t="s">
        <v>310</v>
      </c>
      <c r="U2" s="91" t="s">
        <v>310</v>
      </c>
      <c r="V2" s="91" t="s">
        <v>310</v>
      </c>
      <c r="W2" s="91" t="s">
        <v>310</v>
      </c>
      <c r="X2" s="91" t="s">
        <v>310</v>
      </c>
      <c r="Y2" s="91"/>
      <c r="Z2" s="91" t="s">
        <v>310</v>
      </c>
      <c r="AA2" s="91"/>
      <c r="AB2" s="91"/>
      <c r="AC2" s="91"/>
      <c r="AD2" s="91" t="s">
        <v>310</v>
      </c>
      <c r="AE2" s="91" t="s">
        <v>310</v>
      </c>
      <c r="AF2" s="91"/>
      <c r="AG2" s="91"/>
      <c r="AH2" s="85" t="s">
        <v>310</v>
      </c>
      <c r="AI2" s="119"/>
      <c r="AJ2" s="30"/>
      <c r="AK2" s="117"/>
      <c r="AL2" s="30"/>
      <c r="AM2" s="83"/>
    </row>
    <row r="3" spans="1:39" ht="18" customHeight="1" x14ac:dyDescent="0.15">
      <c r="A3" s="84"/>
      <c r="B3" s="18"/>
      <c r="C3" s="8"/>
      <c r="D3" s="8"/>
      <c r="E3" s="96"/>
      <c r="F3" s="84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86"/>
      <c r="AI3" s="120"/>
      <c r="AJ3" s="30"/>
      <c r="AK3" s="118"/>
      <c r="AL3" s="30"/>
      <c r="AM3" s="84"/>
    </row>
    <row r="4" spans="1:39" ht="18" customHeight="1" x14ac:dyDescent="0.15">
      <c r="A4" s="83">
        <v>2</v>
      </c>
      <c r="B4" s="17" t="s">
        <v>34</v>
      </c>
      <c r="C4" s="7" t="s">
        <v>118</v>
      </c>
      <c r="D4" s="7" t="s">
        <v>472</v>
      </c>
      <c r="E4" s="95">
        <v>13000</v>
      </c>
      <c r="F4" s="83"/>
      <c r="G4" s="83"/>
      <c r="H4" s="83"/>
      <c r="I4" s="83"/>
      <c r="J4" s="83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85"/>
      <c r="AI4" s="87"/>
      <c r="AK4" s="83"/>
      <c r="AM4" s="83" t="s">
        <v>473</v>
      </c>
    </row>
    <row r="5" spans="1:39" ht="18" customHeight="1" x14ac:dyDescent="0.15">
      <c r="A5" s="84"/>
      <c r="B5" s="18"/>
      <c r="C5" s="8"/>
      <c r="D5" s="8"/>
      <c r="E5" s="96"/>
      <c r="F5" s="84"/>
      <c r="G5" s="84"/>
      <c r="H5" s="84"/>
      <c r="I5" s="84"/>
      <c r="J5" s="84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86"/>
      <c r="AI5" s="88"/>
      <c r="AK5" s="84"/>
      <c r="AM5" s="84"/>
    </row>
    <row r="6" spans="1:39" ht="18" customHeight="1" x14ac:dyDescent="0.15">
      <c r="A6" s="83">
        <v>3</v>
      </c>
      <c r="C6" s="7" t="s">
        <v>311</v>
      </c>
      <c r="D6" s="7" t="s">
        <v>358</v>
      </c>
      <c r="E6" s="95">
        <v>25000</v>
      </c>
      <c r="F6" s="83" t="s">
        <v>310</v>
      </c>
      <c r="G6" s="83" t="s">
        <v>310</v>
      </c>
      <c r="H6" s="83" t="s">
        <v>310</v>
      </c>
      <c r="I6" s="83" t="s">
        <v>310</v>
      </c>
      <c r="J6" s="83" t="s">
        <v>310</v>
      </c>
      <c r="K6" s="91" t="s">
        <v>310</v>
      </c>
      <c r="L6" s="91" t="s">
        <v>310</v>
      </c>
      <c r="M6" s="91"/>
      <c r="N6" s="91" t="s">
        <v>310</v>
      </c>
      <c r="O6" s="91" t="s">
        <v>310</v>
      </c>
      <c r="P6" s="91" t="s">
        <v>310</v>
      </c>
      <c r="Q6" s="91" t="s">
        <v>310</v>
      </c>
      <c r="R6" s="91" t="s">
        <v>310</v>
      </c>
      <c r="S6" s="91" t="s">
        <v>310</v>
      </c>
      <c r="T6" s="91" t="s">
        <v>310</v>
      </c>
      <c r="U6" s="91" t="s">
        <v>310</v>
      </c>
      <c r="V6" s="91" t="s">
        <v>310</v>
      </c>
      <c r="W6" s="91" t="s">
        <v>310</v>
      </c>
      <c r="X6" s="91" t="s">
        <v>310</v>
      </c>
      <c r="Y6" s="91"/>
      <c r="Z6" s="91" t="s">
        <v>310</v>
      </c>
      <c r="AA6" s="91"/>
      <c r="AB6" s="91" t="s">
        <v>310</v>
      </c>
      <c r="AC6" s="91"/>
      <c r="AD6" s="91" t="s">
        <v>310</v>
      </c>
      <c r="AE6" s="91" t="s">
        <v>310</v>
      </c>
      <c r="AF6" s="91"/>
      <c r="AG6" s="91"/>
      <c r="AH6" s="85" t="s">
        <v>310</v>
      </c>
      <c r="AI6" s="87"/>
      <c r="AK6" s="83"/>
      <c r="AM6" s="108"/>
    </row>
    <row r="7" spans="1:39" ht="18" customHeight="1" x14ac:dyDescent="0.15">
      <c r="A7" s="84"/>
      <c r="B7" s="18"/>
      <c r="C7" s="8"/>
      <c r="D7" s="8"/>
      <c r="E7" s="96"/>
      <c r="F7" s="84"/>
      <c r="G7" s="84"/>
      <c r="H7" s="84"/>
      <c r="I7" s="84"/>
      <c r="J7" s="84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86"/>
      <c r="AI7" s="88"/>
      <c r="AK7" s="84"/>
      <c r="AM7" s="109"/>
    </row>
    <row r="8" spans="1:39" ht="18" customHeight="1" x14ac:dyDescent="0.15">
      <c r="A8" s="83">
        <v>4</v>
      </c>
      <c r="C8" s="7" t="s">
        <v>394</v>
      </c>
      <c r="D8" s="7" t="s">
        <v>475</v>
      </c>
      <c r="E8" s="95">
        <v>88000</v>
      </c>
      <c r="F8" s="83"/>
      <c r="G8" s="91"/>
      <c r="H8" s="83"/>
      <c r="I8" s="91"/>
      <c r="J8" s="83"/>
      <c r="K8" s="91"/>
      <c r="L8" s="83"/>
      <c r="M8" s="91"/>
      <c r="N8" s="83"/>
      <c r="O8" s="91"/>
      <c r="P8" s="83"/>
      <c r="Q8" s="91"/>
      <c r="R8" s="83"/>
      <c r="S8" s="91"/>
      <c r="T8" s="83"/>
      <c r="U8" s="91"/>
      <c r="V8" s="83"/>
      <c r="W8" s="91"/>
      <c r="X8" s="83"/>
      <c r="Y8" s="91"/>
      <c r="Z8" s="83"/>
      <c r="AA8" s="91"/>
      <c r="AB8" s="83"/>
      <c r="AC8" s="91"/>
      <c r="AD8" s="83"/>
      <c r="AE8" s="91"/>
      <c r="AF8" s="91"/>
      <c r="AG8" s="91"/>
      <c r="AH8" s="85"/>
      <c r="AI8" s="87"/>
      <c r="AK8" s="83"/>
      <c r="AM8" s="83" t="s">
        <v>476</v>
      </c>
    </row>
    <row r="9" spans="1:39" ht="18" customHeight="1" x14ac:dyDescent="0.15">
      <c r="A9" s="84"/>
      <c r="B9" s="18"/>
      <c r="C9" s="8" t="s">
        <v>474</v>
      </c>
      <c r="D9" s="8"/>
      <c r="E9" s="96"/>
      <c r="F9" s="84"/>
      <c r="G9" s="92"/>
      <c r="H9" s="84"/>
      <c r="I9" s="92"/>
      <c r="J9" s="84"/>
      <c r="K9" s="92"/>
      <c r="L9" s="84"/>
      <c r="M9" s="92"/>
      <c r="N9" s="84"/>
      <c r="O9" s="92"/>
      <c r="P9" s="84"/>
      <c r="Q9" s="92"/>
      <c r="R9" s="84"/>
      <c r="S9" s="92"/>
      <c r="T9" s="84"/>
      <c r="U9" s="92"/>
      <c r="V9" s="84"/>
      <c r="W9" s="92"/>
      <c r="X9" s="84"/>
      <c r="Y9" s="92"/>
      <c r="Z9" s="84"/>
      <c r="AA9" s="92"/>
      <c r="AB9" s="84"/>
      <c r="AC9" s="92"/>
      <c r="AD9" s="84"/>
      <c r="AE9" s="92"/>
      <c r="AF9" s="92"/>
      <c r="AG9" s="92"/>
      <c r="AH9" s="86"/>
      <c r="AI9" s="88"/>
      <c r="AK9" s="84"/>
      <c r="AM9" s="84"/>
    </row>
    <row r="10" spans="1:39" ht="18" customHeight="1" x14ac:dyDescent="0.15">
      <c r="A10" s="83">
        <v>5</v>
      </c>
      <c r="B10" s="17" t="s">
        <v>34</v>
      </c>
      <c r="C10" s="7" t="s">
        <v>131</v>
      </c>
      <c r="D10" s="7" t="s">
        <v>477</v>
      </c>
      <c r="E10" s="95">
        <v>5000</v>
      </c>
      <c r="F10" s="83"/>
      <c r="G10" s="91"/>
      <c r="H10" s="83"/>
      <c r="I10" s="91"/>
      <c r="J10" s="83"/>
      <c r="K10" s="91"/>
      <c r="L10" s="83"/>
      <c r="M10" s="91"/>
      <c r="N10" s="83"/>
      <c r="O10" s="91"/>
      <c r="P10" s="83"/>
      <c r="Q10" s="91"/>
      <c r="R10" s="83"/>
      <c r="S10" s="91"/>
      <c r="T10" s="83"/>
      <c r="U10" s="91"/>
      <c r="V10" s="83"/>
      <c r="W10" s="91"/>
      <c r="X10" s="83"/>
      <c r="Y10" s="91"/>
      <c r="Z10" s="83"/>
      <c r="AA10" s="91"/>
      <c r="AB10" s="83"/>
      <c r="AC10" s="91"/>
      <c r="AD10" s="83"/>
      <c r="AE10" s="91"/>
      <c r="AF10" s="91"/>
      <c r="AG10" s="91"/>
      <c r="AH10" s="85"/>
      <c r="AI10" s="87"/>
      <c r="AK10" s="83"/>
      <c r="AM10" s="83">
        <v>14</v>
      </c>
    </row>
    <row r="11" spans="1:39" ht="18" customHeight="1" x14ac:dyDescent="0.15">
      <c r="A11" s="84"/>
      <c r="B11" s="18"/>
      <c r="C11" s="8"/>
      <c r="D11" s="8"/>
      <c r="E11" s="96"/>
      <c r="F11" s="84"/>
      <c r="G11" s="92"/>
      <c r="H11" s="84"/>
      <c r="I11" s="92"/>
      <c r="J11" s="84"/>
      <c r="K11" s="92"/>
      <c r="L11" s="84"/>
      <c r="M11" s="92"/>
      <c r="N11" s="84"/>
      <c r="O11" s="92"/>
      <c r="P11" s="84"/>
      <c r="Q11" s="92"/>
      <c r="R11" s="84"/>
      <c r="S11" s="92"/>
      <c r="T11" s="84"/>
      <c r="U11" s="92"/>
      <c r="V11" s="84"/>
      <c r="W11" s="92"/>
      <c r="X11" s="84"/>
      <c r="Y11" s="92"/>
      <c r="Z11" s="84"/>
      <c r="AA11" s="92"/>
      <c r="AB11" s="84"/>
      <c r="AC11" s="92"/>
      <c r="AD11" s="84"/>
      <c r="AE11" s="92"/>
      <c r="AF11" s="92"/>
      <c r="AG11" s="92"/>
      <c r="AH11" s="86"/>
      <c r="AI11" s="88"/>
      <c r="AK11" s="84"/>
      <c r="AM11" s="84"/>
    </row>
    <row r="12" spans="1:39" ht="18" customHeight="1" x14ac:dyDescent="0.15">
      <c r="A12" s="83">
        <v>6</v>
      </c>
      <c r="C12" s="7" t="s">
        <v>33</v>
      </c>
      <c r="D12" s="7" t="s">
        <v>478</v>
      </c>
      <c r="E12" s="95">
        <v>20000</v>
      </c>
      <c r="F12" s="83" t="s">
        <v>310</v>
      </c>
      <c r="G12" s="83"/>
      <c r="H12" s="83"/>
      <c r="I12" s="83"/>
      <c r="J12" s="83" t="s">
        <v>310</v>
      </c>
      <c r="K12" s="83" t="s">
        <v>310</v>
      </c>
      <c r="L12" s="83"/>
      <c r="M12" s="83"/>
      <c r="N12" s="83"/>
      <c r="O12" s="83"/>
      <c r="P12" s="83" t="s">
        <v>310</v>
      </c>
      <c r="Q12" s="83"/>
      <c r="R12" s="83" t="s">
        <v>310</v>
      </c>
      <c r="S12" s="83" t="s">
        <v>310</v>
      </c>
      <c r="T12" s="83"/>
      <c r="U12" s="83"/>
      <c r="V12" s="83" t="s">
        <v>310</v>
      </c>
      <c r="W12" s="83"/>
      <c r="X12" s="83"/>
      <c r="Y12" s="83"/>
      <c r="Z12" s="83"/>
      <c r="AA12" s="83"/>
      <c r="AB12" s="83"/>
      <c r="AC12" s="91"/>
      <c r="AD12" s="83"/>
      <c r="AE12" s="83" t="s">
        <v>310</v>
      </c>
      <c r="AF12" s="91"/>
      <c r="AG12" s="83"/>
      <c r="AH12" s="110" t="s">
        <v>310</v>
      </c>
      <c r="AI12" s="87"/>
      <c r="AK12" s="83"/>
      <c r="AM12" s="83"/>
    </row>
    <row r="13" spans="1:39" ht="18" customHeight="1" x14ac:dyDescent="0.15">
      <c r="A13" s="84"/>
      <c r="B13" s="18"/>
      <c r="C13" s="8"/>
      <c r="D13" s="8"/>
      <c r="E13" s="96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92"/>
      <c r="AD13" s="84"/>
      <c r="AE13" s="84"/>
      <c r="AF13" s="92"/>
      <c r="AG13" s="84"/>
      <c r="AH13" s="111"/>
      <c r="AI13" s="88"/>
      <c r="AK13" s="84"/>
      <c r="AM13" s="84"/>
    </row>
    <row r="14" spans="1:39" ht="18" customHeight="1" x14ac:dyDescent="0.15">
      <c r="A14" s="83">
        <v>7</v>
      </c>
      <c r="C14" s="7" t="s">
        <v>327</v>
      </c>
      <c r="D14" s="7" t="s">
        <v>329</v>
      </c>
      <c r="E14" s="95">
        <v>200000</v>
      </c>
      <c r="F14" s="83"/>
      <c r="G14" s="91" t="s">
        <v>310</v>
      </c>
      <c r="H14" s="83"/>
      <c r="I14" s="91"/>
      <c r="J14" s="83" t="s">
        <v>310</v>
      </c>
      <c r="K14" s="91"/>
      <c r="L14" s="83"/>
      <c r="M14" s="91" t="s">
        <v>310</v>
      </c>
      <c r="N14" s="83" t="s">
        <v>310</v>
      </c>
      <c r="O14" s="91"/>
      <c r="P14" s="83"/>
      <c r="Q14" s="91"/>
      <c r="R14" s="83"/>
      <c r="S14" s="91"/>
      <c r="T14" s="83"/>
      <c r="U14" s="91"/>
      <c r="V14" s="83"/>
      <c r="W14" s="91"/>
      <c r="X14" s="83" t="s">
        <v>310</v>
      </c>
      <c r="Y14" s="91" t="s">
        <v>310</v>
      </c>
      <c r="Z14" s="83"/>
      <c r="AA14" s="91"/>
      <c r="AB14" s="83"/>
      <c r="AC14" s="91"/>
      <c r="AD14" s="83"/>
      <c r="AE14" s="91"/>
      <c r="AF14" s="91" t="s">
        <v>310</v>
      </c>
      <c r="AG14" s="91"/>
      <c r="AH14" s="85"/>
      <c r="AI14" s="87"/>
      <c r="AK14" s="83"/>
      <c r="AM14" s="83"/>
    </row>
    <row r="15" spans="1:39" ht="18" customHeight="1" x14ac:dyDescent="0.15">
      <c r="A15" s="84"/>
      <c r="B15" s="18"/>
      <c r="C15" s="8" t="s">
        <v>479</v>
      </c>
      <c r="D15" s="8"/>
      <c r="E15" s="96"/>
      <c r="F15" s="84"/>
      <c r="G15" s="92"/>
      <c r="H15" s="84"/>
      <c r="I15" s="92"/>
      <c r="J15" s="84"/>
      <c r="K15" s="92"/>
      <c r="L15" s="84"/>
      <c r="M15" s="92"/>
      <c r="N15" s="84"/>
      <c r="O15" s="92"/>
      <c r="P15" s="84"/>
      <c r="Q15" s="92"/>
      <c r="R15" s="84"/>
      <c r="S15" s="92"/>
      <c r="T15" s="84"/>
      <c r="U15" s="92"/>
      <c r="V15" s="84"/>
      <c r="W15" s="92"/>
      <c r="X15" s="84"/>
      <c r="Y15" s="92"/>
      <c r="Z15" s="84"/>
      <c r="AA15" s="92"/>
      <c r="AB15" s="84"/>
      <c r="AC15" s="92"/>
      <c r="AD15" s="84"/>
      <c r="AE15" s="92"/>
      <c r="AF15" s="92"/>
      <c r="AG15" s="92"/>
      <c r="AH15" s="86"/>
      <c r="AI15" s="88"/>
      <c r="AK15" s="84"/>
      <c r="AM15" s="84"/>
    </row>
    <row r="16" spans="1:39" ht="18" customHeight="1" x14ac:dyDescent="0.15">
      <c r="A16" s="83">
        <v>8</v>
      </c>
      <c r="C16" s="7" t="s">
        <v>327</v>
      </c>
      <c r="D16" s="7" t="s">
        <v>315</v>
      </c>
      <c r="E16" s="95">
        <v>200000</v>
      </c>
      <c r="F16" s="83"/>
      <c r="G16" s="91"/>
      <c r="H16" s="83"/>
      <c r="I16" s="91"/>
      <c r="J16" s="83"/>
      <c r="K16" s="83"/>
      <c r="L16" s="83"/>
      <c r="M16" s="91"/>
      <c r="N16" s="83"/>
      <c r="O16" s="91"/>
      <c r="P16" s="83"/>
      <c r="Q16" s="91"/>
      <c r="R16" s="83"/>
      <c r="S16" s="83"/>
      <c r="T16" s="83"/>
      <c r="U16" s="91"/>
      <c r="V16" s="83"/>
      <c r="W16" s="91"/>
      <c r="X16" s="83"/>
      <c r="Y16" s="91"/>
      <c r="Z16" s="83"/>
      <c r="AA16" s="91"/>
      <c r="AB16" s="83"/>
      <c r="AC16" s="83"/>
      <c r="AD16" s="83"/>
      <c r="AE16" s="83"/>
      <c r="AF16" s="91"/>
      <c r="AG16" s="91"/>
      <c r="AH16" s="110"/>
      <c r="AI16" s="87"/>
      <c r="AK16" s="83"/>
      <c r="AM16" s="83" t="s">
        <v>331</v>
      </c>
    </row>
    <row r="17" spans="1:39" ht="18" customHeight="1" x14ac:dyDescent="0.15">
      <c r="A17" s="84"/>
      <c r="B17" s="18"/>
      <c r="C17" s="8" t="s">
        <v>480</v>
      </c>
      <c r="D17" s="8"/>
      <c r="E17" s="96"/>
      <c r="F17" s="84"/>
      <c r="G17" s="92"/>
      <c r="H17" s="84"/>
      <c r="I17" s="92"/>
      <c r="J17" s="84"/>
      <c r="K17" s="84"/>
      <c r="L17" s="84"/>
      <c r="M17" s="92"/>
      <c r="N17" s="84"/>
      <c r="O17" s="92"/>
      <c r="P17" s="84"/>
      <c r="Q17" s="92"/>
      <c r="R17" s="84"/>
      <c r="S17" s="84"/>
      <c r="T17" s="84"/>
      <c r="U17" s="92"/>
      <c r="V17" s="84"/>
      <c r="W17" s="92"/>
      <c r="X17" s="84"/>
      <c r="Y17" s="92"/>
      <c r="Z17" s="84"/>
      <c r="AA17" s="92"/>
      <c r="AB17" s="84"/>
      <c r="AC17" s="84"/>
      <c r="AD17" s="84"/>
      <c r="AE17" s="84"/>
      <c r="AF17" s="92"/>
      <c r="AG17" s="92"/>
      <c r="AH17" s="111"/>
      <c r="AI17" s="88"/>
      <c r="AK17" s="84"/>
      <c r="AM17" s="84"/>
    </row>
    <row r="18" spans="1:39" ht="18" customHeight="1" x14ac:dyDescent="0.15">
      <c r="A18" s="83">
        <v>9</v>
      </c>
      <c r="B18" s="17" t="s">
        <v>34</v>
      </c>
      <c r="C18" s="7" t="s">
        <v>197</v>
      </c>
      <c r="D18" s="7" t="s">
        <v>321</v>
      </c>
      <c r="E18" s="95">
        <v>20000</v>
      </c>
      <c r="F18" s="83" t="s">
        <v>310</v>
      </c>
      <c r="G18" s="83" t="s">
        <v>310</v>
      </c>
      <c r="H18" s="83"/>
      <c r="I18" s="91"/>
      <c r="J18" s="83" t="s">
        <v>310</v>
      </c>
      <c r="K18" s="83" t="s">
        <v>310</v>
      </c>
      <c r="L18" s="83"/>
      <c r="M18" s="91"/>
      <c r="N18" s="83" t="s">
        <v>310</v>
      </c>
      <c r="O18" s="83"/>
      <c r="P18" s="83" t="s">
        <v>310</v>
      </c>
      <c r="Q18" s="83"/>
      <c r="R18" s="83" t="s">
        <v>310</v>
      </c>
      <c r="S18" s="83" t="s">
        <v>310</v>
      </c>
      <c r="T18" s="83"/>
      <c r="U18" s="91"/>
      <c r="V18" s="83"/>
      <c r="W18" s="83"/>
      <c r="X18" s="83"/>
      <c r="Y18" s="91"/>
      <c r="Z18" s="83"/>
      <c r="AA18" s="91"/>
      <c r="AB18" s="83"/>
      <c r="AC18" s="83"/>
      <c r="AD18" s="83"/>
      <c r="AE18" s="83" t="s">
        <v>310</v>
      </c>
      <c r="AF18" s="91"/>
      <c r="AG18" s="91"/>
      <c r="AH18" s="85" t="s">
        <v>310</v>
      </c>
      <c r="AI18" s="87"/>
      <c r="AK18" s="83"/>
      <c r="AM18" s="83"/>
    </row>
    <row r="19" spans="1:39" ht="18" customHeight="1" x14ac:dyDescent="0.15">
      <c r="A19" s="84"/>
      <c r="B19" s="18"/>
      <c r="C19" s="8"/>
      <c r="D19" s="8"/>
      <c r="E19" s="96"/>
      <c r="F19" s="84"/>
      <c r="G19" s="84"/>
      <c r="H19" s="84"/>
      <c r="I19" s="92"/>
      <c r="J19" s="84"/>
      <c r="K19" s="84"/>
      <c r="L19" s="84"/>
      <c r="M19" s="92"/>
      <c r="N19" s="84"/>
      <c r="O19" s="84"/>
      <c r="P19" s="84"/>
      <c r="Q19" s="84"/>
      <c r="R19" s="84"/>
      <c r="S19" s="84"/>
      <c r="T19" s="84"/>
      <c r="U19" s="92"/>
      <c r="V19" s="84"/>
      <c r="W19" s="84"/>
      <c r="X19" s="84"/>
      <c r="Y19" s="92"/>
      <c r="Z19" s="84"/>
      <c r="AA19" s="92"/>
      <c r="AB19" s="84"/>
      <c r="AC19" s="84"/>
      <c r="AD19" s="84"/>
      <c r="AE19" s="84"/>
      <c r="AF19" s="92"/>
      <c r="AG19" s="92"/>
      <c r="AH19" s="86"/>
      <c r="AI19" s="88"/>
      <c r="AK19" s="84"/>
      <c r="AM19" s="84"/>
    </row>
    <row r="20" spans="1:39" ht="18" customHeight="1" x14ac:dyDescent="0.15">
      <c r="A20" s="83">
        <v>10</v>
      </c>
      <c r="B20" s="17" t="s">
        <v>34</v>
      </c>
      <c r="C20" s="7" t="s">
        <v>233</v>
      </c>
      <c r="D20" s="7" t="s">
        <v>351</v>
      </c>
      <c r="E20" s="95">
        <v>10000</v>
      </c>
      <c r="F20" s="83"/>
      <c r="G20" s="91"/>
      <c r="H20" s="83"/>
      <c r="I20" s="91"/>
      <c r="J20" s="83"/>
      <c r="K20" s="91"/>
      <c r="L20" s="83"/>
      <c r="M20" s="91"/>
      <c r="N20" s="83"/>
      <c r="O20" s="83"/>
      <c r="P20" s="83"/>
      <c r="Q20" s="91"/>
      <c r="R20" s="83"/>
      <c r="S20" s="91"/>
      <c r="T20" s="83"/>
      <c r="U20" s="91"/>
      <c r="V20" s="83"/>
      <c r="W20" s="91"/>
      <c r="X20" s="83"/>
      <c r="Y20" s="91"/>
      <c r="Z20" s="83"/>
      <c r="AA20" s="91"/>
      <c r="AB20" s="83"/>
      <c r="AC20" s="91"/>
      <c r="AD20" s="83"/>
      <c r="AE20" s="91"/>
      <c r="AF20" s="91"/>
      <c r="AG20" s="91"/>
      <c r="AH20" s="85"/>
      <c r="AI20" s="87"/>
      <c r="AK20" s="83"/>
      <c r="AM20" s="83" t="s">
        <v>352</v>
      </c>
    </row>
    <row r="21" spans="1:39" ht="18" customHeight="1" x14ac:dyDescent="0.15">
      <c r="A21" s="84"/>
      <c r="B21" s="18"/>
      <c r="C21" s="8"/>
      <c r="D21" s="8"/>
      <c r="E21" s="96"/>
      <c r="F21" s="84"/>
      <c r="G21" s="92"/>
      <c r="H21" s="84"/>
      <c r="I21" s="92"/>
      <c r="J21" s="84"/>
      <c r="K21" s="92"/>
      <c r="L21" s="84"/>
      <c r="M21" s="92"/>
      <c r="N21" s="84"/>
      <c r="O21" s="84"/>
      <c r="P21" s="84"/>
      <c r="Q21" s="92"/>
      <c r="R21" s="84"/>
      <c r="S21" s="92"/>
      <c r="T21" s="84"/>
      <c r="U21" s="92"/>
      <c r="V21" s="84"/>
      <c r="W21" s="92"/>
      <c r="X21" s="84"/>
      <c r="Y21" s="92"/>
      <c r="Z21" s="84"/>
      <c r="AA21" s="92"/>
      <c r="AB21" s="84"/>
      <c r="AC21" s="92"/>
      <c r="AD21" s="84"/>
      <c r="AE21" s="92"/>
      <c r="AF21" s="92"/>
      <c r="AG21" s="92"/>
      <c r="AH21" s="86"/>
      <c r="AI21" s="88"/>
      <c r="AK21" s="84"/>
      <c r="AM21" s="84"/>
    </row>
    <row r="22" spans="1:39" ht="18" customHeight="1" x14ac:dyDescent="0.15">
      <c r="A22" s="83">
        <v>11</v>
      </c>
      <c r="B22" s="17" t="s">
        <v>34</v>
      </c>
      <c r="C22" s="7" t="s">
        <v>41</v>
      </c>
      <c r="D22" s="7" t="s">
        <v>312</v>
      </c>
      <c r="E22" s="95">
        <v>10000</v>
      </c>
      <c r="F22" s="83"/>
      <c r="G22" s="91"/>
      <c r="H22" s="83"/>
      <c r="I22" s="91"/>
      <c r="J22" s="83"/>
      <c r="K22" s="91"/>
      <c r="L22" s="83"/>
      <c r="M22" s="83"/>
      <c r="N22" s="83"/>
      <c r="O22" s="91"/>
      <c r="P22" s="83"/>
      <c r="Q22" s="91"/>
      <c r="R22" s="83"/>
      <c r="S22" s="91"/>
      <c r="T22" s="83"/>
      <c r="U22" s="91"/>
      <c r="V22" s="83"/>
      <c r="W22" s="91"/>
      <c r="X22" s="83"/>
      <c r="Y22" s="83"/>
      <c r="Z22" s="83"/>
      <c r="AA22" s="91"/>
      <c r="AB22" s="83"/>
      <c r="AC22" s="91"/>
      <c r="AD22" s="83"/>
      <c r="AE22" s="83"/>
      <c r="AF22" s="91"/>
      <c r="AG22" s="91"/>
      <c r="AH22" s="85"/>
      <c r="AI22" s="87"/>
      <c r="AK22" s="83"/>
      <c r="AM22" s="83">
        <v>2</v>
      </c>
    </row>
    <row r="23" spans="1:39" ht="18" customHeight="1" x14ac:dyDescent="0.15">
      <c r="A23" s="84"/>
      <c r="B23" s="18"/>
      <c r="C23" s="8"/>
      <c r="D23" s="8"/>
      <c r="E23" s="96"/>
      <c r="F23" s="84"/>
      <c r="G23" s="92"/>
      <c r="H23" s="84"/>
      <c r="I23" s="92"/>
      <c r="J23" s="84"/>
      <c r="K23" s="92"/>
      <c r="L23" s="84"/>
      <c r="M23" s="84"/>
      <c r="N23" s="84"/>
      <c r="O23" s="92"/>
      <c r="P23" s="84"/>
      <c r="Q23" s="92"/>
      <c r="R23" s="84"/>
      <c r="S23" s="92"/>
      <c r="T23" s="84"/>
      <c r="U23" s="92"/>
      <c r="V23" s="84"/>
      <c r="W23" s="92"/>
      <c r="X23" s="84"/>
      <c r="Y23" s="84"/>
      <c r="Z23" s="84"/>
      <c r="AA23" s="92"/>
      <c r="AB23" s="84"/>
      <c r="AC23" s="92"/>
      <c r="AD23" s="84"/>
      <c r="AE23" s="84"/>
      <c r="AF23" s="92"/>
      <c r="AG23" s="92"/>
      <c r="AH23" s="86"/>
      <c r="AI23" s="88"/>
      <c r="AK23" s="84"/>
      <c r="AM23" s="84"/>
    </row>
    <row r="24" spans="1:39" ht="18" customHeight="1" x14ac:dyDescent="0.15">
      <c r="A24" s="83">
        <v>12</v>
      </c>
      <c r="B24" s="17" t="s">
        <v>34</v>
      </c>
      <c r="C24" s="7" t="s">
        <v>322</v>
      </c>
      <c r="D24" s="7" t="s">
        <v>323</v>
      </c>
      <c r="E24" s="95">
        <v>10000</v>
      </c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91"/>
      <c r="AD24" s="83"/>
      <c r="AE24" s="83"/>
      <c r="AF24" s="91"/>
      <c r="AG24" s="91"/>
      <c r="AH24" s="85"/>
      <c r="AI24" s="87"/>
      <c r="AK24" s="83"/>
      <c r="AM24" s="83" t="s">
        <v>324</v>
      </c>
    </row>
    <row r="25" spans="1:39" ht="18" customHeight="1" x14ac:dyDescent="0.15">
      <c r="A25" s="84"/>
      <c r="B25" s="18"/>
      <c r="C25" s="8"/>
      <c r="D25" s="8"/>
      <c r="E25" s="96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92"/>
      <c r="AD25" s="84"/>
      <c r="AE25" s="84"/>
      <c r="AF25" s="92"/>
      <c r="AG25" s="92"/>
      <c r="AH25" s="86"/>
      <c r="AI25" s="88"/>
      <c r="AK25" s="84"/>
      <c r="AM25" s="84"/>
    </row>
    <row r="26" spans="1:39" ht="18" customHeight="1" x14ac:dyDescent="0.15">
      <c r="A26" s="83">
        <v>13</v>
      </c>
      <c r="C26" s="7" t="s">
        <v>182</v>
      </c>
      <c r="D26" s="7" t="s">
        <v>355</v>
      </c>
      <c r="E26" s="95">
        <v>32000</v>
      </c>
      <c r="F26" s="83" t="s">
        <v>310</v>
      </c>
      <c r="G26" s="91" t="s">
        <v>310</v>
      </c>
      <c r="H26" s="83"/>
      <c r="I26" s="91"/>
      <c r="J26" s="83" t="s">
        <v>310</v>
      </c>
      <c r="K26" s="83"/>
      <c r="L26" s="83" t="s">
        <v>310</v>
      </c>
      <c r="M26" s="83"/>
      <c r="N26" s="83"/>
      <c r="O26" s="91"/>
      <c r="P26" s="83" t="s">
        <v>310</v>
      </c>
      <c r="Q26" s="91"/>
      <c r="R26" s="83" t="s">
        <v>310</v>
      </c>
      <c r="S26" s="83" t="s">
        <v>310</v>
      </c>
      <c r="T26" s="83"/>
      <c r="U26" s="91"/>
      <c r="V26" s="83" t="s">
        <v>310</v>
      </c>
      <c r="W26" s="91"/>
      <c r="X26" s="83" t="s">
        <v>310</v>
      </c>
      <c r="Y26" s="91"/>
      <c r="Z26" s="83"/>
      <c r="AA26" s="83"/>
      <c r="AB26" s="83"/>
      <c r="AC26" s="83"/>
      <c r="AD26" s="83" t="s">
        <v>310</v>
      </c>
      <c r="AE26" s="83" t="s">
        <v>310</v>
      </c>
      <c r="AF26" s="91"/>
      <c r="AG26" s="91"/>
      <c r="AH26" s="85" t="s">
        <v>310</v>
      </c>
      <c r="AI26" s="87"/>
      <c r="AK26" s="83"/>
      <c r="AM26" s="83"/>
    </row>
    <row r="27" spans="1:39" ht="18" customHeight="1" x14ac:dyDescent="0.15">
      <c r="A27" s="84"/>
      <c r="B27" s="18"/>
      <c r="C27" s="8"/>
      <c r="D27" s="8"/>
      <c r="E27" s="96"/>
      <c r="F27" s="84"/>
      <c r="G27" s="92"/>
      <c r="H27" s="84"/>
      <c r="I27" s="92"/>
      <c r="J27" s="84"/>
      <c r="K27" s="84"/>
      <c r="L27" s="84"/>
      <c r="M27" s="84"/>
      <c r="N27" s="84"/>
      <c r="O27" s="92"/>
      <c r="P27" s="84"/>
      <c r="Q27" s="92"/>
      <c r="R27" s="84"/>
      <c r="S27" s="84"/>
      <c r="T27" s="84"/>
      <c r="U27" s="92"/>
      <c r="V27" s="84"/>
      <c r="W27" s="92"/>
      <c r="X27" s="84"/>
      <c r="Y27" s="92"/>
      <c r="Z27" s="84"/>
      <c r="AA27" s="84"/>
      <c r="AB27" s="84"/>
      <c r="AC27" s="84"/>
      <c r="AD27" s="84"/>
      <c r="AE27" s="84"/>
      <c r="AF27" s="92"/>
      <c r="AG27" s="92"/>
      <c r="AH27" s="86"/>
      <c r="AI27" s="88"/>
      <c r="AK27" s="84"/>
      <c r="AM27" s="84"/>
    </row>
    <row r="28" spans="1:39" ht="18" customHeight="1" x14ac:dyDescent="0.15">
      <c r="A28" s="83">
        <v>14</v>
      </c>
      <c r="B28" s="17" t="s">
        <v>34</v>
      </c>
      <c r="C28" s="7" t="s">
        <v>42</v>
      </c>
      <c r="D28" s="7" t="s">
        <v>416</v>
      </c>
      <c r="E28" s="95">
        <v>20000</v>
      </c>
      <c r="F28" s="83" t="s">
        <v>310</v>
      </c>
      <c r="G28" s="83"/>
      <c r="H28" s="83"/>
      <c r="I28" s="91"/>
      <c r="J28" s="83" t="s">
        <v>310</v>
      </c>
      <c r="K28" s="91"/>
      <c r="L28" s="83"/>
      <c r="M28" s="91" t="s">
        <v>310</v>
      </c>
      <c r="N28" s="83" t="s">
        <v>310</v>
      </c>
      <c r="O28" s="91"/>
      <c r="P28" s="83"/>
      <c r="Q28" s="91"/>
      <c r="R28" s="83" t="s">
        <v>310</v>
      </c>
      <c r="S28" s="91"/>
      <c r="T28" s="83"/>
      <c r="U28" s="91"/>
      <c r="V28" s="83"/>
      <c r="W28" s="91"/>
      <c r="X28" s="83"/>
      <c r="Y28" s="91" t="s">
        <v>310</v>
      </c>
      <c r="Z28" s="83"/>
      <c r="AA28" s="91"/>
      <c r="AB28" s="83"/>
      <c r="AC28" s="91"/>
      <c r="AD28" s="83"/>
      <c r="AE28" s="91" t="s">
        <v>310</v>
      </c>
      <c r="AF28" s="91"/>
      <c r="AG28" s="91"/>
      <c r="AH28" s="85"/>
      <c r="AI28" s="87"/>
      <c r="AK28" s="83"/>
      <c r="AM28" s="83"/>
    </row>
    <row r="29" spans="1:39" ht="18" customHeight="1" x14ac:dyDescent="0.15">
      <c r="A29" s="84"/>
      <c r="B29" s="18"/>
      <c r="C29" s="8"/>
      <c r="D29" s="8"/>
      <c r="E29" s="96"/>
      <c r="F29" s="84"/>
      <c r="G29" s="84"/>
      <c r="H29" s="84"/>
      <c r="I29" s="92"/>
      <c r="J29" s="84"/>
      <c r="K29" s="92"/>
      <c r="L29" s="84"/>
      <c r="M29" s="92"/>
      <c r="N29" s="84"/>
      <c r="O29" s="92"/>
      <c r="P29" s="84"/>
      <c r="Q29" s="92"/>
      <c r="R29" s="84"/>
      <c r="S29" s="92"/>
      <c r="T29" s="84"/>
      <c r="U29" s="92"/>
      <c r="V29" s="84"/>
      <c r="W29" s="92"/>
      <c r="X29" s="84"/>
      <c r="Y29" s="92"/>
      <c r="Z29" s="84"/>
      <c r="AA29" s="92"/>
      <c r="AB29" s="84"/>
      <c r="AC29" s="92"/>
      <c r="AD29" s="84"/>
      <c r="AE29" s="92"/>
      <c r="AF29" s="92"/>
      <c r="AG29" s="92"/>
      <c r="AH29" s="86"/>
      <c r="AI29" s="88"/>
      <c r="AK29" s="84"/>
      <c r="AM29" s="84"/>
    </row>
    <row r="30" spans="1:39" ht="18" customHeight="1" x14ac:dyDescent="0.15">
      <c r="A30" s="83">
        <v>15</v>
      </c>
      <c r="C30" s="7" t="s">
        <v>120</v>
      </c>
      <c r="D30" s="7" t="s">
        <v>406</v>
      </c>
      <c r="E30" s="95">
        <v>20000</v>
      </c>
      <c r="F30" s="83"/>
      <c r="G30" s="91"/>
      <c r="H30" s="83"/>
      <c r="I30" s="91"/>
      <c r="J30" s="83"/>
      <c r="K30" s="91"/>
      <c r="L30" s="83"/>
      <c r="M30" s="91" t="s">
        <v>310</v>
      </c>
      <c r="N30" s="83"/>
      <c r="O30" s="91"/>
      <c r="P30" s="83"/>
      <c r="Q30" s="91"/>
      <c r="R30" s="83"/>
      <c r="S30" s="91"/>
      <c r="T30" s="83"/>
      <c r="U30" s="91"/>
      <c r="V30" s="83"/>
      <c r="W30" s="91"/>
      <c r="X30" s="83"/>
      <c r="Y30" s="83" t="s">
        <v>310</v>
      </c>
      <c r="Z30" s="83"/>
      <c r="AA30" s="91" t="s">
        <v>481</v>
      </c>
      <c r="AB30" s="83"/>
      <c r="AC30" s="83"/>
      <c r="AD30" s="83"/>
      <c r="AE30" s="83"/>
      <c r="AF30" s="91"/>
      <c r="AG30" s="91"/>
      <c r="AH30" s="85"/>
      <c r="AI30" s="87"/>
      <c r="AK30" s="83"/>
      <c r="AM30" s="83"/>
    </row>
    <row r="31" spans="1:39" ht="18" customHeight="1" x14ac:dyDescent="0.15">
      <c r="A31" s="84"/>
      <c r="B31" s="18"/>
      <c r="C31" s="8"/>
      <c r="D31" s="8"/>
      <c r="E31" s="96"/>
      <c r="F31" s="84"/>
      <c r="G31" s="92"/>
      <c r="H31" s="84"/>
      <c r="I31" s="92"/>
      <c r="J31" s="84"/>
      <c r="K31" s="92"/>
      <c r="L31" s="84"/>
      <c r="M31" s="92"/>
      <c r="N31" s="84"/>
      <c r="O31" s="92"/>
      <c r="P31" s="84"/>
      <c r="Q31" s="92"/>
      <c r="R31" s="84"/>
      <c r="S31" s="92"/>
      <c r="T31" s="84"/>
      <c r="U31" s="92"/>
      <c r="V31" s="84"/>
      <c r="W31" s="92"/>
      <c r="X31" s="84"/>
      <c r="Y31" s="84"/>
      <c r="Z31" s="84"/>
      <c r="AA31" s="92"/>
      <c r="AB31" s="84"/>
      <c r="AC31" s="84"/>
      <c r="AD31" s="84"/>
      <c r="AE31" s="84"/>
      <c r="AF31" s="92"/>
      <c r="AG31" s="92"/>
      <c r="AH31" s="86"/>
      <c r="AI31" s="88"/>
      <c r="AK31" s="84"/>
      <c r="AM31" s="84"/>
    </row>
    <row r="32" spans="1:39" ht="18" customHeight="1" x14ac:dyDescent="0.15">
      <c r="A32" s="83">
        <v>16</v>
      </c>
      <c r="C32" s="7" t="s">
        <v>120</v>
      </c>
      <c r="D32" s="7" t="s">
        <v>321</v>
      </c>
      <c r="E32" s="95">
        <v>20000</v>
      </c>
      <c r="F32" s="83"/>
      <c r="G32" s="91"/>
      <c r="H32" s="83"/>
      <c r="I32" s="91"/>
      <c r="J32" s="83"/>
      <c r="K32" s="91"/>
      <c r="L32" s="83"/>
      <c r="M32" s="91"/>
      <c r="N32" s="83"/>
      <c r="O32" s="91"/>
      <c r="P32" s="83"/>
      <c r="Q32" s="91"/>
      <c r="R32" s="83"/>
      <c r="S32" s="91"/>
      <c r="T32" s="83"/>
      <c r="U32" s="91"/>
      <c r="V32" s="83"/>
      <c r="W32" s="91"/>
      <c r="X32" s="83"/>
      <c r="Y32" s="91"/>
      <c r="Z32" s="83"/>
      <c r="AA32" s="91"/>
      <c r="AB32" s="83"/>
      <c r="AC32" s="91"/>
      <c r="AD32" s="83"/>
      <c r="AE32" s="91"/>
      <c r="AF32" s="91"/>
      <c r="AG32" s="91"/>
      <c r="AH32" s="85"/>
      <c r="AI32" s="87"/>
      <c r="AK32" s="83"/>
      <c r="AM32" s="83" t="s">
        <v>412</v>
      </c>
    </row>
    <row r="33" spans="1:39" ht="18" customHeight="1" x14ac:dyDescent="0.15">
      <c r="A33" s="84"/>
      <c r="B33" s="18"/>
      <c r="C33" s="8" t="s">
        <v>350</v>
      </c>
      <c r="D33" s="8"/>
      <c r="E33" s="96"/>
      <c r="F33" s="84"/>
      <c r="G33" s="92"/>
      <c r="H33" s="84"/>
      <c r="I33" s="92"/>
      <c r="J33" s="84"/>
      <c r="K33" s="92"/>
      <c r="L33" s="84"/>
      <c r="M33" s="92"/>
      <c r="N33" s="84"/>
      <c r="O33" s="92"/>
      <c r="P33" s="84"/>
      <c r="Q33" s="92"/>
      <c r="R33" s="84"/>
      <c r="S33" s="92"/>
      <c r="T33" s="84"/>
      <c r="U33" s="92"/>
      <c r="V33" s="84"/>
      <c r="W33" s="92"/>
      <c r="X33" s="84"/>
      <c r="Y33" s="92"/>
      <c r="Z33" s="84"/>
      <c r="AA33" s="92"/>
      <c r="AB33" s="84"/>
      <c r="AC33" s="92"/>
      <c r="AD33" s="84"/>
      <c r="AE33" s="92"/>
      <c r="AF33" s="92"/>
      <c r="AG33" s="92"/>
      <c r="AH33" s="86"/>
      <c r="AI33" s="88"/>
      <c r="AK33" s="84"/>
      <c r="AM33" s="84"/>
    </row>
    <row r="34" spans="1:39" ht="18" customHeight="1" x14ac:dyDescent="0.15">
      <c r="A34" s="83">
        <v>17</v>
      </c>
      <c r="B34" s="17" t="s">
        <v>34</v>
      </c>
      <c r="C34" s="7" t="s">
        <v>297</v>
      </c>
      <c r="D34" s="7" t="s">
        <v>314</v>
      </c>
      <c r="E34" s="95">
        <v>10000</v>
      </c>
      <c r="F34" s="83" t="s">
        <v>310</v>
      </c>
      <c r="G34" s="91"/>
      <c r="H34" s="83"/>
      <c r="I34" s="91"/>
      <c r="J34" s="83" t="s">
        <v>310</v>
      </c>
      <c r="K34" s="91"/>
      <c r="L34" s="83"/>
      <c r="M34" s="91"/>
      <c r="N34" s="83"/>
      <c r="O34" s="91"/>
      <c r="P34" s="83"/>
      <c r="Q34" s="91"/>
      <c r="R34" s="83" t="s">
        <v>310</v>
      </c>
      <c r="S34" s="91" t="s">
        <v>310</v>
      </c>
      <c r="T34" s="83"/>
      <c r="U34" s="91"/>
      <c r="V34" s="83"/>
      <c r="W34" s="91"/>
      <c r="X34" s="83"/>
      <c r="Y34" s="91"/>
      <c r="Z34" s="83"/>
      <c r="AA34" s="91"/>
      <c r="AB34" s="83"/>
      <c r="AC34" s="91" t="s">
        <v>310</v>
      </c>
      <c r="AD34" s="83"/>
      <c r="AE34" s="91" t="s">
        <v>310</v>
      </c>
      <c r="AF34" s="91"/>
      <c r="AG34" s="91"/>
      <c r="AH34" s="85" t="s">
        <v>310</v>
      </c>
      <c r="AI34" s="87"/>
      <c r="AK34" s="83"/>
      <c r="AM34" s="83"/>
    </row>
    <row r="35" spans="1:39" ht="18" customHeight="1" x14ac:dyDescent="0.15">
      <c r="A35" s="84"/>
      <c r="B35" s="18"/>
      <c r="C35" s="8"/>
      <c r="D35" s="8"/>
      <c r="E35" s="96"/>
      <c r="F35" s="84"/>
      <c r="G35" s="92"/>
      <c r="H35" s="84"/>
      <c r="I35" s="92"/>
      <c r="J35" s="84"/>
      <c r="K35" s="92"/>
      <c r="L35" s="84"/>
      <c r="M35" s="92"/>
      <c r="N35" s="84"/>
      <c r="O35" s="92"/>
      <c r="P35" s="84"/>
      <c r="Q35" s="92"/>
      <c r="R35" s="84"/>
      <c r="S35" s="92"/>
      <c r="T35" s="84"/>
      <c r="U35" s="92"/>
      <c r="V35" s="84"/>
      <c r="W35" s="92"/>
      <c r="X35" s="84"/>
      <c r="Y35" s="92"/>
      <c r="Z35" s="84"/>
      <c r="AA35" s="92"/>
      <c r="AB35" s="84"/>
      <c r="AC35" s="92"/>
      <c r="AD35" s="84"/>
      <c r="AE35" s="92"/>
      <c r="AF35" s="92"/>
      <c r="AG35" s="92"/>
      <c r="AH35" s="86"/>
      <c r="AI35" s="88"/>
      <c r="AK35" s="84"/>
      <c r="AM35" s="84"/>
    </row>
    <row r="36" spans="1:39" ht="18" customHeight="1" x14ac:dyDescent="0.15">
      <c r="A36" s="83">
        <v>18</v>
      </c>
      <c r="B36" s="17" t="s">
        <v>34</v>
      </c>
      <c r="C36" s="7" t="s">
        <v>363</v>
      </c>
      <c r="D36" s="7" t="s">
        <v>364</v>
      </c>
      <c r="E36" s="95">
        <v>48000</v>
      </c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91"/>
      <c r="Z36" s="83"/>
      <c r="AA36" s="91"/>
      <c r="AB36" s="83"/>
      <c r="AC36" s="83"/>
      <c r="AD36" s="83"/>
      <c r="AE36" s="83"/>
      <c r="AF36" s="91"/>
      <c r="AG36" s="91"/>
      <c r="AH36" s="85"/>
      <c r="AI36" s="87"/>
      <c r="AK36" s="83" t="s">
        <v>310</v>
      </c>
      <c r="AM36" s="83"/>
    </row>
    <row r="37" spans="1:39" ht="18" customHeight="1" x14ac:dyDescent="0.15">
      <c r="A37" s="84"/>
      <c r="B37" s="18"/>
      <c r="C37" s="8"/>
      <c r="D37" s="8"/>
      <c r="E37" s="96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92"/>
      <c r="Z37" s="84"/>
      <c r="AA37" s="92"/>
      <c r="AB37" s="84"/>
      <c r="AC37" s="84"/>
      <c r="AD37" s="84"/>
      <c r="AE37" s="84"/>
      <c r="AF37" s="92"/>
      <c r="AG37" s="92"/>
      <c r="AH37" s="86"/>
      <c r="AI37" s="88"/>
      <c r="AK37" s="84"/>
      <c r="AM37" s="84"/>
    </row>
    <row r="38" spans="1:39" ht="18" customHeight="1" x14ac:dyDescent="0.15">
      <c r="A38" s="83">
        <v>19</v>
      </c>
      <c r="C38" s="7" t="s">
        <v>180</v>
      </c>
      <c r="D38" s="7" t="s">
        <v>343</v>
      </c>
      <c r="E38" s="95">
        <v>196000</v>
      </c>
      <c r="F38" s="91"/>
      <c r="G38" s="91" t="s">
        <v>310</v>
      </c>
      <c r="H38" s="83"/>
      <c r="I38" s="91"/>
      <c r="J38" s="91" t="s">
        <v>310</v>
      </c>
      <c r="K38" s="91"/>
      <c r="L38" s="83"/>
      <c r="M38" s="91" t="s">
        <v>310</v>
      </c>
      <c r="N38" s="91" t="s">
        <v>310</v>
      </c>
      <c r="O38" s="83" t="s">
        <v>310</v>
      </c>
      <c r="P38" s="83"/>
      <c r="Q38" s="83"/>
      <c r="R38" s="83"/>
      <c r="S38" s="91"/>
      <c r="T38" s="83"/>
      <c r="U38" s="91"/>
      <c r="V38" s="91"/>
      <c r="W38" s="91"/>
      <c r="X38" s="83"/>
      <c r="Y38" s="83" t="s">
        <v>310</v>
      </c>
      <c r="Z38" s="83"/>
      <c r="AA38" s="91"/>
      <c r="AB38" s="91"/>
      <c r="AC38" s="91"/>
      <c r="AD38" s="83"/>
      <c r="AE38" s="91" t="s">
        <v>310</v>
      </c>
      <c r="AF38" s="91"/>
      <c r="AG38" s="83" t="s">
        <v>310</v>
      </c>
      <c r="AH38" s="85" t="s">
        <v>310</v>
      </c>
      <c r="AI38" s="87"/>
      <c r="AK38" s="83"/>
      <c r="AM38" s="83"/>
    </row>
    <row r="39" spans="1:39" ht="18" customHeight="1" x14ac:dyDescent="0.15">
      <c r="A39" s="84"/>
      <c r="B39" s="18"/>
      <c r="C39" s="8"/>
      <c r="D39" s="8"/>
      <c r="E39" s="96"/>
      <c r="F39" s="92"/>
      <c r="G39" s="92"/>
      <c r="H39" s="84"/>
      <c r="I39" s="92"/>
      <c r="J39" s="92"/>
      <c r="K39" s="92"/>
      <c r="L39" s="84"/>
      <c r="M39" s="92"/>
      <c r="N39" s="92"/>
      <c r="O39" s="84"/>
      <c r="P39" s="84"/>
      <c r="Q39" s="84"/>
      <c r="R39" s="84"/>
      <c r="S39" s="92"/>
      <c r="T39" s="84"/>
      <c r="U39" s="92"/>
      <c r="V39" s="92"/>
      <c r="W39" s="92"/>
      <c r="X39" s="84"/>
      <c r="Y39" s="84"/>
      <c r="Z39" s="84"/>
      <c r="AA39" s="92"/>
      <c r="AB39" s="92"/>
      <c r="AC39" s="92"/>
      <c r="AD39" s="84"/>
      <c r="AE39" s="92"/>
      <c r="AF39" s="92"/>
      <c r="AG39" s="84"/>
      <c r="AH39" s="86"/>
      <c r="AI39" s="88"/>
      <c r="AK39" s="84"/>
      <c r="AM39" s="84"/>
    </row>
    <row r="40" spans="1:39" ht="18" customHeight="1" x14ac:dyDescent="0.15">
      <c r="A40" s="83">
        <v>20</v>
      </c>
      <c r="C40" s="7" t="s">
        <v>180</v>
      </c>
      <c r="D40" s="7" t="s">
        <v>343</v>
      </c>
      <c r="E40" s="95">
        <v>196000</v>
      </c>
      <c r="F40" s="83"/>
      <c r="G40" s="91"/>
      <c r="H40" s="83"/>
      <c r="I40" s="91"/>
      <c r="J40" s="83"/>
      <c r="K40" s="91"/>
      <c r="L40" s="83"/>
      <c r="M40" s="91"/>
      <c r="N40" s="83"/>
      <c r="O40" s="91"/>
      <c r="P40" s="83"/>
      <c r="Q40" s="91"/>
      <c r="R40" s="83"/>
      <c r="S40" s="91"/>
      <c r="T40" s="83"/>
      <c r="U40" s="91"/>
      <c r="V40" s="83"/>
      <c r="W40" s="91"/>
      <c r="X40" s="83"/>
      <c r="Y40" s="91"/>
      <c r="Z40" s="83"/>
      <c r="AA40" s="91"/>
      <c r="AB40" s="83"/>
      <c r="AC40" s="91"/>
      <c r="AD40" s="83"/>
      <c r="AE40" s="91"/>
      <c r="AF40" s="91"/>
      <c r="AG40" s="91"/>
      <c r="AH40" s="85"/>
      <c r="AI40" s="87"/>
      <c r="AK40" s="83"/>
      <c r="AM40" s="83" t="s">
        <v>439</v>
      </c>
    </row>
    <row r="41" spans="1:39" ht="18" customHeight="1" x14ac:dyDescent="0.15">
      <c r="A41" s="84"/>
      <c r="B41" s="18"/>
      <c r="C41" s="8"/>
      <c r="D41" s="8"/>
      <c r="E41" s="96"/>
      <c r="F41" s="84"/>
      <c r="G41" s="92"/>
      <c r="H41" s="84"/>
      <c r="I41" s="92"/>
      <c r="J41" s="84"/>
      <c r="K41" s="92"/>
      <c r="L41" s="84"/>
      <c r="M41" s="92"/>
      <c r="N41" s="84"/>
      <c r="O41" s="92"/>
      <c r="P41" s="84"/>
      <c r="Q41" s="92"/>
      <c r="R41" s="84"/>
      <c r="S41" s="92"/>
      <c r="T41" s="84"/>
      <c r="U41" s="92"/>
      <c r="V41" s="84"/>
      <c r="W41" s="92"/>
      <c r="X41" s="84"/>
      <c r="Y41" s="92"/>
      <c r="Z41" s="84"/>
      <c r="AA41" s="92"/>
      <c r="AB41" s="84"/>
      <c r="AC41" s="92"/>
      <c r="AD41" s="84"/>
      <c r="AE41" s="92"/>
      <c r="AF41" s="92"/>
      <c r="AG41" s="92"/>
      <c r="AH41" s="86"/>
      <c r="AI41" s="88"/>
      <c r="AK41" s="84"/>
      <c r="AM41" s="84"/>
    </row>
    <row r="42" spans="1:39" ht="18" customHeight="1" x14ac:dyDescent="0.15">
      <c r="A42" s="83">
        <v>21</v>
      </c>
      <c r="C42" s="7" t="s">
        <v>292</v>
      </c>
      <c r="D42" s="7" t="s">
        <v>314</v>
      </c>
      <c r="E42" s="95">
        <v>21000</v>
      </c>
      <c r="F42" s="83" t="s">
        <v>310</v>
      </c>
      <c r="G42" s="91"/>
      <c r="H42" s="83"/>
      <c r="I42" s="91"/>
      <c r="J42" s="83" t="s">
        <v>310</v>
      </c>
      <c r="K42" s="83"/>
      <c r="L42" s="83"/>
      <c r="M42" s="91"/>
      <c r="N42" s="83"/>
      <c r="O42" s="91"/>
      <c r="P42" s="83"/>
      <c r="Q42" s="91"/>
      <c r="R42" s="83" t="s">
        <v>310</v>
      </c>
      <c r="S42" s="83" t="s">
        <v>310</v>
      </c>
      <c r="T42" s="83"/>
      <c r="U42" s="91"/>
      <c r="V42" s="83"/>
      <c r="W42" s="91"/>
      <c r="X42" s="83"/>
      <c r="Y42" s="83"/>
      <c r="Z42" s="83"/>
      <c r="AA42" s="91"/>
      <c r="AB42" s="83"/>
      <c r="AC42" s="91"/>
      <c r="AD42" s="83"/>
      <c r="AE42" s="83"/>
      <c r="AF42" s="91"/>
      <c r="AG42" s="91"/>
      <c r="AH42" s="85"/>
      <c r="AI42" s="87"/>
      <c r="AK42" s="83"/>
      <c r="AM42" s="83"/>
    </row>
    <row r="43" spans="1:39" ht="18" customHeight="1" x14ac:dyDescent="0.15">
      <c r="A43" s="84"/>
      <c r="B43" s="18"/>
      <c r="C43" s="8"/>
      <c r="D43" s="8"/>
      <c r="E43" s="96"/>
      <c r="F43" s="84"/>
      <c r="G43" s="92"/>
      <c r="H43" s="84"/>
      <c r="I43" s="92"/>
      <c r="J43" s="84"/>
      <c r="K43" s="84"/>
      <c r="L43" s="84"/>
      <c r="M43" s="92"/>
      <c r="N43" s="84"/>
      <c r="O43" s="92"/>
      <c r="P43" s="84"/>
      <c r="Q43" s="92"/>
      <c r="R43" s="84"/>
      <c r="S43" s="84"/>
      <c r="T43" s="84"/>
      <c r="U43" s="92"/>
      <c r="V43" s="84"/>
      <c r="W43" s="92"/>
      <c r="X43" s="84"/>
      <c r="Y43" s="84"/>
      <c r="Z43" s="84"/>
      <c r="AA43" s="92"/>
      <c r="AB43" s="84"/>
      <c r="AC43" s="92"/>
      <c r="AD43" s="84"/>
      <c r="AE43" s="84"/>
      <c r="AF43" s="92"/>
      <c r="AG43" s="92"/>
      <c r="AH43" s="86"/>
      <c r="AI43" s="88"/>
      <c r="AK43" s="84"/>
      <c r="AM43" s="84"/>
    </row>
    <row r="44" spans="1:39" ht="18" customHeight="1" x14ac:dyDescent="0.15">
      <c r="A44" s="83">
        <v>22</v>
      </c>
      <c r="B44" s="25" t="s">
        <v>34</v>
      </c>
      <c r="C44" s="26" t="s">
        <v>47</v>
      </c>
      <c r="D44" s="7" t="s">
        <v>325</v>
      </c>
      <c r="E44" s="95">
        <v>32000</v>
      </c>
      <c r="F44" s="83" t="s">
        <v>310</v>
      </c>
      <c r="G44" s="91" t="s">
        <v>310</v>
      </c>
      <c r="H44" s="83"/>
      <c r="I44" s="91"/>
      <c r="J44" s="83" t="s">
        <v>310</v>
      </c>
      <c r="K44" s="83" t="s">
        <v>310</v>
      </c>
      <c r="L44" s="83"/>
      <c r="M44" s="91"/>
      <c r="N44" s="83"/>
      <c r="O44" s="91"/>
      <c r="P44" s="83" t="s">
        <v>310</v>
      </c>
      <c r="Q44" s="91"/>
      <c r="R44" s="83" t="s">
        <v>310</v>
      </c>
      <c r="S44" s="83"/>
      <c r="T44" s="83"/>
      <c r="U44" s="91"/>
      <c r="V44" s="83"/>
      <c r="W44" s="91"/>
      <c r="X44" s="83"/>
      <c r="Y44" s="91"/>
      <c r="Z44" s="83"/>
      <c r="AA44" s="91"/>
      <c r="AB44" s="83"/>
      <c r="AC44" s="91"/>
      <c r="AD44" s="83"/>
      <c r="AE44" s="83" t="s">
        <v>310</v>
      </c>
      <c r="AF44" s="91"/>
      <c r="AG44" s="91"/>
      <c r="AH44" s="85" t="s">
        <v>310</v>
      </c>
      <c r="AI44" s="87"/>
      <c r="AK44" s="83"/>
      <c r="AM44" s="83"/>
    </row>
    <row r="45" spans="1:39" ht="18" customHeight="1" x14ac:dyDescent="0.15">
      <c r="A45" s="84"/>
      <c r="B45" s="18"/>
      <c r="C45" s="8"/>
      <c r="D45" s="8"/>
      <c r="E45" s="96"/>
      <c r="F45" s="84"/>
      <c r="G45" s="92"/>
      <c r="H45" s="84"/>
      <c r="I45" s="92"/>
      <c r="J45" s="84"/>
      <c r="K45" s="84"/>
      <c r="L45" s="84"/>
      <c r="M45" s="92"/>
      <c r="N45" s="84"/>
      <c r="O45" s="92"/>
      <c r="P45" s="84"/>
      <c r="Q45" s="92"/>
      <c r="R45" s="84"/>
      <c r="S45" s="84"/>
      <c r="T45" s="84"/>
      <c r="U45" s="92"/>
      <c r="V45" s="84"/>
      <c r="W45" s="92"/>
      <c r="X45" s="84"/>
      <c r="Y45" s="92"/>
      <c r="Z45" s="84"/>
      <c r="AA45" s="92"/>
      <c r="AB45" s="84"/>
      <c r="AC45" s="92"/>
      <c r="AD45" s="84"/>
      <c r="AE45" s="84"/>
      <c r="AF45" s="92"/>
      <c r="AG45" s="92"/>
      <c r="AH45" s="86"/>
      <c r="AI45" s="88"/>
      <c r="AK45" s="84"/>
      <c r="AM45" s="84"/>
    </row>
    <row r="46" spans="1:39" ht="18" customHeight="1" x14ac:dyDescent="0.15">
      <c r="A46" s="83">
        <v>23</v>
      </c>
      <c r="B46" s="25" t="s">
        <v>34</v>
      </c>
      <c r="C46" s="26" t="s">
        <v>47</v>
      </c>
      <c r="D46" s="7" t="s">
        <v>325</v>
      </c>
      <c r="E46" s="95">
        <v>32000</v>
      </c>
      <c r="F46" s="83"/>
      <c r="G46" s="83"/>
      <c r="H46" s="83"/>
      <c r="I46" s="91"/>
      <c r="J46" s="83"/>
      <c r="K46" s="91"/>
      <c r="L46" s="83"/>
      <c r="M46" s="83"/>
      <c r="N46" s="83"/>
      <c r="O46" s="83"/>
      <c r="P46" s="83"/>
      <c r="Q46" s="91"/>
      <c r="R46" s="83"/>
      <c r="S46" s="91"/>
      <c r="T46" s="83"/>
      <c r="U46" s="91"/>
      <c r="V46" s="83"/>
      <c r="W46" s="91"/>
      <c r="X46" s="83"/>
      <c r="Y46" s="83"/>
      <c r="Z46" s="83"/>
      <c r="AA46" s="91"/>
      <c r="AB46" s="83"/>
      <c r="AC46" s="91"/>
      <c r="AD46" s="83"/>
      <c r="AE46" s="83"/>
      <c r="AF46" s="91"/>
      <c r="AG46" s="83"/>
      <c r="AH46" s="85"/>
      <c r="AI46" s="87"/>
      <c r="AK46" s="83"/>
      <c r="AM46" s="83">
        <v>2</v>
      </c>
    </row>
    <row r="47" spans="1:39" ht="18" customHeight="1" x14ac:dyDescent="0.15">
      <c r="A47" s="84"/>
      <c r="B47" s="18"/>
      <c r="C47" s="8"/>
      <c r="D47" s="8"/>
      <c r="E47" s="96"/>
      <c r="F47" s="84"/>
      <c r="G47" s="84"/>
      <c r="H47" s="84"/>
      <c r="I47" s="92"/>
      <c r="J47" s="84"/>
      <c r="K47" s="92"/>
      <c r="L47" s="84"/>
      <c r="M47" s="84"/>
      <c r="N47" s="84"/>
      <c r="O47" s="84"/>
      <c r="P47" s="84"/>
      <c r="Q47" s="92"/>
      <c r="R47" s="84"/>
      <c r="S47" s="92"/>
      <c r="T47" s="84"/>
      <c r="U47" s="92"/>
      <c r="V47" s="84"/>
      <c r="W47" s="92"/>
      <c r="X47" s="84"/>
      <c r="Y47" s="84"/>
      <c r="Z47" s="84"/>
      <c r="AA47" s="92"/>
      <c r="AB47" s="84"/>
      <c r="AC47" s="92"/>
      <c r="AD47" s="84"/>
      <c r="AE47" s="84"/>
      <c r="AF47" s="92"/>
      <c r="AG47" s="84"/>
      <c r="AH47" s="86"/>
      <c r="AI47" s="88"/>
      <c r="AK47" s="84"/>
      <c r="AM47" s="84"/>
    </row>
    <row r="48" spans="1:39" ht="18" customHeight="1" x14ac:dyDescent="0.15">
      <c r="A48" s="83">
        <v>24</v>
      </c>
      <c r="B48" s="17" t="s">
        <v>34</v>
      </c>
      <c r="C48" s="7" t="s">
        <v>110</v>
      </c>
      <c r="D48" s="7" t="s">
        <v>367</v>
      </c>
      <c r="E48" s="95">
        <v>10000</v>
      </c>
      <c r="F48" s="83"/>
      <c r="G48" s="91"/>
      <c r="H48" s="83"/>
      <c r="I48" s="91"/>
      <c r="J48" s="83"/>
      <c r="K48" s="91"/>
      <c r="L48" s="83"/>
      <c r="M48" s="91"/>
      <c r="N48" s="83"/>
      <c r="O48" s="91"/>
      <c r="P48" s="83"/>
      <c r="Q48" s="91"/>
      <c r="R48" s="83"/>
      <c r="S48" s="91"/>
      <c r="T48" s="83"/>
      <c r="U48" s="91"/>
      <c r="V48" s="83"/>
      <c r="W48" s="91"/>
      <c r="X48" s="83"/>
      <c r="Y48" s="91"/>
      <c r="Z48" s="83"/>
      <c r="AA48" s="91"/>
      <c r="AB48" s="83"/>
      <c r="AC48" s="91"/>
      <c r="AD48" s="83"/>
      <c r="AE48" s="91"/>
      <c r="AF48" s="91"/>
      <c r="AG48" s="91"/>
      <c r="AH48" s="85"/>
      <c r="AI48" s="87"/>
      <c r="AK48" s="83" t="s">
        <v>508</v>
      </c>
      <c r="AM48" s="83"/>
    </row>
    <row r="49" spans="1:39" ht="18" customHeight="1" x14ac:dyDescent="0.15">
      <c r="A49" s="84"/>
      <c r="B49" s="18"/>
      <c r="C49" s="8"/>
      <c r="D49" s="8"/>
      <c r="E49" s="96"/>
      <c r="F49" s="84"/>
      <c r="G49" s="92"/>
      <c r="H49" s="84"/>
      <c r="I49" s="92"/>
      <c r="J49" s="84"/>
      <c r="K49" s="92"/>
      <c r="L49" s="84"/>
      <c r="M49" s="92"/>
      <c r="N49" s="84"/>
      <c r="O49" s="92"/>
      <c r="P49" s="84"/>
      <c r="Q49" s="92"/>
      <c r="R49" s="84"/>
      <c r="S49" s="92"/>
      <c r="T49" s="84"/>
      <c r="U49" s="92"/>
      <c r="V49" s="84"/>
      <c r="W49" s="92"/>
      <c r="X49" s="84"/>
      <c r="Y49" s="92"/>
      <c r="Z49" s="84"/>
      <c r="AA49" s="92"/>
      <c r="AB49" s="84"/>
      <c r="AC49" s="92"/>
      <c r="AD49" s="84"/>
      <c r="AE49" s="92"/>
      <c r="AF49" s="92"/>
      <c r="AG49" s="92"/>
      <c r="AH49" s="86"/>
      <c r="AI49" s="88"/>
      <c r="AK49" s="84"/>
      <c r="AM49" s="84"/>
    </row>
    <row r="50" spans="1:39" ht="18" customHeight="1" x14ac:dyDescent="0.15">
      <c r="A50" s="83">
        <v>25</v>
      </c>
      <c r="B50" s="17" t="s">
        <v>34</v>
      </c>
      <c r="C50" s="7" t="s">
        <v>509</v>
      </c>
      <c r="D50" s="7" t="s">
        <v>510</v>
      </c>
      <c r="E50" s="95">
        <v>20000</v>
      </c>
      <c r="F50" s="83"/>
      <c r="G50" s="91"/>
      <c r="H50" s="83"/>
      <c r="I50" s="91"/>
      <c r="J50" s="83"/>
      <c r="K50" s="83"/>
      <c r="L50" s="83"/>
      <c r="M50" s="91" t="s">
        <v>508</v>
      </c>
      <c r="N50" s="83" t="s">
        <v>508</v>
      </c>
      <c r="O50" s="91"/>
      <c r="P50" s="83"/>
      <c r="Q50" s="91"/>
      <c r="R50" s="83"/>
      <c r="S50" s="83"/>
      <c r="T50" s="83"/>
      <c r="U50" s="91"/>
      <c r="V50" s="83"/>
      <c r="W50" s="91"/>
      <c r="X50" s="83"/>
      <c r="Y50" s="91"/>
      <c r="Z50" s="83"/>
      <c r="AA50" s="91"/>
      <c r="AB50" s="83"/>
      <c r="AC50" s="83"/>
      <c r="AD50" s="83"/>
      <c r="AE50" s="83"/>
      <c r="AF50" s="91"/>
      <c r="AG50" s="91"/>
      <c r="AH50" s="110"/>
      <c r="AI50" s="87"/>
      <c r="AK50" s="83"/>
      <c r="AM50" s="83"/>
    </row>
    <row r="51" spans="1:39" ht="18" customHeight="1" x14ac:dyDescent="0.15">
      <c r="A51" s="84"/>
      <c r="B51" s="18"/>
      <c r="C51" s="8"/>
      <c r="D51" s="8"/>
      <c r="E51" s="96"/>
      <c r="F51" s="84"/>
      <c r="G51" s="92"/>
      <c r="H51" s="84"/>
      <c r="I51" s="92"/>
      <c r="J51" s="84"/>
      <c r="K51" s="84"/>
      <c r="L51" s="84"/>
      <c r="M51" s="92"/>
      <c r="N51" s="84"/>
      <c r="O51" s="92"/>
      <c r="P51" s="84"/>
      <c r="Q51" s="92"/>
      <c r="R51" s="84"/>
      <c r="S51" s="84"/>
      <c r="T51" s="84"/>
      <c r="U51" s="92"/>
      <c r="V51" s="84"/>
      <c r="W51" s="92"/>
      <c r="X51" s="84"/>
      <c r="Y51" s="92"/>
      <c r="Z51" s="84"/>
      <c r="AA51" s="92"/>
      <c r="AB51" s="84"/>
      <c r="AC51" s="84"/>
      <c r="AD51" s="84"/>
      <c r="AE51" s="84"/>
      <c r="AF51" s="92"/>
      <c r="AG51" s="92"/>
      <c r="AH51" s="111"/>
      <c r="AI51" s="88"/>
      <c r="AK51" s="84"/>
      <c r="AM51" s="84"/>
    </row>
    <row r="52" spans="1:39" ht="18" customHeight="1" x14ac:dyDescent="0.15">
      <c r="A52" s="83">
        <v>26</v>
      </c>
      <c r="B52" s="17" t="s">
        <v>34</v>
      </c>
      <c r="C52" s="7" t="s">
        <v>511</v>
      </c>
      <c r="D52" s="7" t="s">
        <v>513</v>
      </c>
      <c r="E52" s="95">
        <v>70000</v>
      </c>
      <c r="F52" s="83"/>
      <c r="G52" s="83"/>
      <c r="H52" s="83"/>
      <c r="I52" s="91"/>
      <c r="J52" s="83"/>
      <c r="K52" s="91"/>
      <c r="L52" s="83"/>
      <c r="M52" s="91"/>
      <c r="N52" s="83"/>
      <c r="O52" s="91"/>
      <c r="P52" s="83"/>
      <c r="Q52" s="91"/>
      <c r="R52" s="83"/>
      <c r="S52" s="91"/>
      <c r="T52" s="83"/>
      <c r="U52" s="91"/>
      <c r="V52" s="83"/>
      <c r="W52" s="91"/>
      <c r="X52" s="83"/>
      <c r="Y52" s="91"/>
      <c r="Z52" s="83"/>
      <c r="AA52" s="91"/>
      <c r="AB52" s="83"/>
      <c r="AC52" s="91"/>
      <c r="AD52" s="83"/>
      <c r="AE52" s="83"/>
      <c r="AF52" s="83"/>
      <c r="AG52" s="91"/>
      <c r="AH52" s="85"/>
      <c r="AI52" s="87"/>
      <c r="AK52" s="83" t="s">
        <v>508</v>
      </c>
      <c r="AM52" s="83"/>
    </row>
    <row r="53" spans="1:39" ht="18" customHeight="1" x14ac:dyDescent="0.15">
      <c r="A53" s="84"/>
      <c r="B53" s="18"/>
      <c r="C53" s="8" t="s">
        <v>512</v>
      </c>
      <c r="D53" s="8"/>
      <c r="E53" s="96"/>
      <c r="F53" s="84"/>
      <c r="G53" s="84"/>
      <c r="H53" s="84"/>
      <c r="I53" s="92"/>
      <c r="J53" s="84"/>
      <c r="K53" s="92"/>
      <c r="L53" s="84"/>
      <c r="M53" s="92"/>
      <c r="N53" s="84"/>
      <c r="O53" s="92"/>
      <c r="P53" s="84"/>
      <c r="Q53" s="92"/>
      <c r="R53" s="84"/>
      <c r="S53" s="92"/>
      <c r="T53" s="84"/>
      <c r="U53" s="92"/>
      <c r="V53" s="84"/>
      <c r="W53" s="92"/>
      <c r="X53" s="84"/>
      <c r="Y53" s="92"/>
      <c r="Z53" s="84"/>
      <c r="AA53" s="92"/>
      <c r="AB53" s="84"/>
      <c r="AC53" s="92"/>
      <c r="AD53" s="84"/>
      <c r="AE53" s="84"/>
      <c r="AF53" s="84"/>
      <c r="AG53" s="92"/>
      <c r="AH53" s="86"/>
      <c r="AI53" s="88"/>
      <c r="AK53" s="84"/>
      <c r="AM53" s="84"/>
    </row>
    <row r="54" spans="1:39" ht="18" customHeight="1" x14ac:dyDescent="0.15">
      <c r="A54" s="83">
        <v>27</v>
      </c>
      <c r="B54" s="17" t="s">
        <v>34</v>
      </c>
      <c r="C54" s="7" t="s">
        <v>305</v>
      </c>
      <c r="D54" s="7" t="s">
        <v>392</v>
      </c>
      <c r="E54" s="95">
        <v>30000</v>
      </c>
      <c r="F54" s="83"/>
      <c r="G54" s="83"/>
      <c r="H54" s="83"/>
      <c r="I54" s="91"/>
      <c r="J54" s="83"/>
      <c r="K54" s="83"/>
      <c r="L54" s="83"/>
      <c r="M54" s="91"/>
      <c r="N54" s="83"/>
      <c r="O54" s="91"/>
      <c r="P54" s="83"/>
      <c r="Q54" s="91"/>
      <c r="R54" s="83"/>
      <c r="S54" s="83"/>
      <c r="T54" s="83"/>
      <c r="U54" s="91"/>
      <c r="V54" s="83"/>
      <c r="W54" s="91"/>
      <c r="X54" s="83"/>
      <c r="Y54" s="91"/>
      <c r="Z54" s="83"/>
      <c r="AA54" s="91"/>
      <c r="AB54" s="83"/>
      <c r="AC54" s="91"/>
      <c r="AD54" s="83"/>
      <c r="AE54" s="83"/>
      <c r="AF54" s="91"/>
      <c r="AG54" s="91"/>
      <c r="AH54" s="110"/>
      <c r="AI54" s="87"/>
      <c r="AK54" s="83" t="s">
        <v>508</v>
      </c>
      <c r="AM54" s="83"/>
    </row>
    <row r="55" spans="1:39" ht="18" customHeight="1" x14ac:dyDescent="0.15">
      <c r="A55" s="84"/>
      <c r="B55" s="18"/>
      <c r="C55" s="8"/>
      <c r="D55" s="8"/>
      <c r="E55" s="96"/>
      <c r="F55" s="84"/>
      <c r="G55" s="84"/>
      <c r="H55" s="84"/>
      <c r="I55" s="92"/>
      <c r="J55" s="84"/>
      <c r="K55" s="84"/>
      <c r="L55" s="84"/>
      <c r="M55" s="92"/>
      <c r="N55" s="84"/>
      <c r="O55" s="92"/>
      <c r="P55" s="84"/>
      <c r="Q55" s="92"/>
      <c r="R55" s="84"/>
      <c r="S55" s="84"/>
      <c r="T55" s="84"/>
      <c r="U55" s="92"/>
      <c r="V55" s="84"/>
      <c r="W55" s="92"/>
      <c r="X55" s="84"/>
      <c r="Y55" s="92"/>
      <c r="Z55" s="84"/>
      <c r="AA55" s="92"/>
      <c r="AB55" s="84"/>
      <c r="AC55" s="92"/>
      <c r="AD55" s="84"/>
      <c r="AE55" s="84"/>
      <c r="AF55" s="92"/>
      <c r="AG55" s="92"/>
      <c r="AH55" s="111"/>
      <c r="AI55" s="88"/>
      <c r="AK55" s="84"/>
      <c r="AM55" s="84"/>
    </row>
    <row r="56" spans="1:39" ht="18" customHeight="1" x14ac:dyDescent="0.15">
      <c r="A56" s="83">
        <v>28</v>
      </c>
      <c r="B56" s="17" t="s">
        <v>34</v>
      </c>
      <c r="C56" s="7" t="s">
        <v>514</v>
      </c>
      <c r="D56" s="7" t="s">
        <v>515</v>
      </c>
      <c r="E56" s="95">
        <v>15000</v>
      </c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91"/>
      <c r="AB56" s="83"/>
      <c r="AC56" s="91"/>
      <c r="AD56" s="83"/>
      <c r="AE56" s="83"/>
      <c r="AF56" s="91"/>
      <c r="AG56" s="91"/>
      <c r="AH56" s="85"/>
      <c r="AI56" s="87"/>
      <c r="AK56" s="83" t="s">
        <v>508</v>
      </c>
      <c r="AM56" s="83"/>
    </row>
    <row r="57" spans="1:39" ht="18" customHeight="1" x14ac:dyDescent="0.15">
      <c r="A57" s="84"/>
      <c r="B57" s="18"/>
      <c r="C57" s="8"/>
      <c r="D57" s="8"/>
      <c r="E57" s="96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92"/>
      <c r="AB57" s="84"/>
      <c r="AC57" s="92"/>
      <c r="AD57" s="84"/>
      <c r="AE57" s="84"/>
      <c r="AF57" s="92"/>
      <c r="AG57" s="92"/>
      <c r="AH57" s="86"/>
      <c r="AI57" s="88"/>
      <c r="AK57" s="84"/>
      <c r="AM57" s="84"/>
    </row>
    <row r="58" spans="1:39" ht="18" customHeight="1" x14ac:dyDescent="0.15">
      <c r="A58" s="83">
        <v>29</v>
      </c>
      <c r="B58" s="17" t="s">
        <v>32</v>
      </c>
      <c r="C58" s="7" t="s">
        <v>347</v>
      </c>
      <c r="D58" s="7" t="s">
        <v>348</v>
      </c>
      <c r="E58" s="95">
        <v>5000</v>
      </c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83"/>
      <c r="AA58" s="83"/>
      <c r="AB58" s="83"/>
      <c r="AC58" s="91"/>
      <c r="AD58" s="83"/>
      <c r="AE58" s="83"/>
      <c r="AF58" s="91"/>
      <c r="AG58" s="83"/>
      <c r="AH58" s="110"/>
      <c r="AI58" s="87"/>
      <c r="AK58" s="83" t="s">
        <v>508</v>
      </c>
      <c r="AM58" s="83"/>
    </row>
    <row r="59" spans="1:39" ht="18" customHeight="1" x14ac:dyDescent="0.15">
      <c r="A59" s="84"/>
      <c r="B59" s="18"/>
      <c r="C59" s="8"/>
      <c r="D59" s="8"/>
      <c r="E59" s="96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92"/>
      <c r="AD59" s="84"/>
      <c r="AE59" s="84"/>
      <c r="AF59" s="92"/>
      <c r="AG59" s="84"/>
      <c r="AH59" s="111"/>
      <c r="AI59" s="88"/>
      <c r="AK59" s="84"/>
      <c r="AM59" s="84"/>
    </row>
    <row r="60" spans="1:39" ht="18" customHeight="1" x14ac:dyDescent="0.15">
      <c r="A60" s="83">
        <v>30</v>
      </c>
      <c r="C60" s="7" t="s">
        <v>64</v>
      </c>
      <c r="D60" s="7" t="s">
        <v>357</v>
      </c>
      <c r="E60" s="95">
        <v>20000</v>
      </c>
      <c r="F60" s="83"/>
      <c r="G60" s="83"/>
      <c r="H60" s="83"/>
      <c r="I60" s="91"/>
      <c r="J60" s="83"/>
      <c r="K60" s="91"/>
      <c r="L60" s="83"/>
      <c r="M60" s="83"/>
      <c r="N60" s="83"/>
      <c r="O60" s="91"/>
      <c r="P60" s="83"/>
      <c r="Q60" s="91"/>
      <c r="R60" s="83"/>
      <c r="S60" s="91"/>
      <c r="T60" s="83"/>
      <c r="U60" s="91"/>
      <c r="V60" s="83"/>
      <c r="W60" s="91"/>
      <c r="X60" s="83"/>
      <c r="Y60" s="83"/>
      <c r="Z60" s="83"/>
      <c r="AA60" s="91"/>
      <c r="AB60" s="83"/>
      <c r="AC60" s="83"/>
      <c r="AD60" s="83"/>
      <c r="AE60" s="83"/>
      <c r="AF60" s="91"/>
      <c r="AG60" s="83"/>
      <c r="AH60" s="85"/>
      <c r="AI60" s="87"/>
      <c r="AK60" s="83"/>
      <c r="AM60" s="83">
        <v>2</v>
      </c>
    </row>
    <row r="61" spans="1:39" ht="18" customHeight="1" x14ac:dyDescent="0.15">
      <c r="A61" s="84"/>
      <c r="B61" s="18"/>
      <c r="C61" s="8"/>
      <c r="D61" s="8"/>
      <c r="E61" s="96"/>
      <c r="F61" s="84"/>
      <c r="G61" s="84"/>
      <c r="H61" s="84"/>
      <c r="I61" s="92"/>
      <c r="J61" s="84"/>
      <c r="K61" s="92"/>
      <c r="L61" s="84"/>
      <c r="M61" s="84"/>
      <c r="N61" s="84"/>
      <c r="O61" s="92"/>
      <c r="P61" s="84"/>
      <c r="Q61" s="92"/>
      <c r="R61" s="84"/>
      <c r="S61" s="92"/>
      <c r="T61" s="84"/>
      <c r="U61" s="92"/>
      <c r="V61" s="84"/>
      <c r="W61" s="92"/>
      <c r="X61" s="84"/>
      <c r="Y61" s="84"/>
      <c r="Z61" s="84"/>
      <c r="AA61" s="92"/>
      <c r="AB61" s="84"/>
      <c r="AC61" s="84"/>
      <c r="AD61" s="84"/>
      <c r="AE61" s="84"/>
      <c r="AF61" s="92"/>
      <c r="AG61" s="84"/>
      <c r="AH61" s="86"/>
      <c r="AI61" s="88"/>
      <c r="AK61" s="84"/>
      <c r="AM61" s="84"/>
    </row>
    <row r="62" spans="1:39" ht="18" customHeight="1" x14ac:dyDescent="0.15">
      <c r="A62" s="83">
        <v>31</v>
      </c>
      <c r="B62" s="17" t="s">
        <v>34</v>
      </c>
      <c r="C62" s="7" t="s">
        <v>133</v>
      </c>
      <c r="D62" s="7" t="s">
        <v>314</v>
      </c>
      <c r="E62" s="95">
        <v>7803900</v>
      </c>
      <c r="F62" s="83" t="s">
        <v>310</v>
      </c>
      <c r="G62" s="91" t="s">
        <v>310</v>
      </c>
      <c r="H62" s="83"/>
      <c r="I62" s="91"/>
      <c r="J62" s="83"/>
      <c r="K62" s="91"/>
      <c r="L62" s="83"/>
      <c r="M62" s="91" t="s">
        <v>310</v>
      </c>
      <c r="N62" s="83" t="s">
        <v>310</v>
      </c>
      <c r="O62" s="91"/>
      <c r="P62" s="83"/>
      <c r="Q62" s="91"/>
      <c r="R62" s="83" t="s">
        <v>310</v>
      </c>
      <c r="S62" s="91" t="s">
        <v>310</v>
      </c>
      <c r="T62" s="83"/>
      <c r="U62" s="91"/>
      <c r="V62" s="83" t="s">
        <v>310</v>
      </c>
      <c r="W62" s="91" t="s">
        <v>310</v>
      </c>
      <c r="X62" s="83"/>
      <c r="Y62" s="91"/>
      <c r="Z62" s="83"/>
      <c r="AA62" s="91" t="s">
        <v>310</v>
      </c>
      <c r="AB62" s="83"/>
      <c r="AC62" s="91"/>
      <c r="AD62" s="83"/>
      <c r="AE62" s="91" t="s">
        <v>310</v>
      </c>
      <c r="AF62" s="91" t="s">
        <v>310</v>
      </c>
      <c r="AG62" s="91"/>
      <c r="AH62" s="85"/>
      <c r="AI62" s="87"/>
      <c r="AK62" s="83"/>
      <c r="AM62" s="83"/>
    </row>
    <row r="63" spans="1:39" ht="18" customHeight="1" x14ac:dyDescent="0.15">
      <c r="A63" s="84"/>
      <c r="B63" s="18"/>
      <c r="C63" s="8" t="s">
        <v>350</v>
      </c>
      <c r="D63" s="8"/>
      <c r="E63" s="96"/>
      <c r="F63" s="84"/>
      <c r="G63" s="92"/>
      <c r="H63" s="84"/>
      <c r="I63" s="92"/>
      <c r="J63" s="84"/>
      <c r="K63" s="92"/>
      <c r="L63" s="84"/>
      <c r="M63" s="92"/>
      <c r="N63" s="84"/>
      <c r="O63" s="92"/>
      <c r="P63" s="84"/>
      <c r="Q63" s="92"/>
      <c r="R63" s="84"/>
      <c r="S63" s="92"/>
      <c r="T63" s="84"/>
      <c r="U63" s="92"/>
      <c r="V63" s="84"/>
      <c r="W63" s="92"/>
      <c r="X63" s="84"/>
      <c r="Y63" s="92"/>
      <c r="Z63" s="84"/>
      <c r="AA63" s="92"/>
      <c r="AB63" s="84"/>
      <c r="AC63" s="92"/>
      <c r="AD63" s="84"/>
      <c r="AE63" s="92"/>
      <c r="AF63" s="92"/>
      <c r="AG63" s="92"/>
      <c r="AH63" s="86"/>
      <c r="AI63" s="88"/>
      <c r="AK63" s="84"/>
      <c r="AM63" s="84"/>
    </row>
    <row r="64" spans="1:39" ht="18" customHeight="1" x14ac:dyDescent="0.15">
      <c r="A64" s="83">
        <v>32</v>
      </c>
      <c r="C64" s="7" t="s">
        <v>189</v>
      </c>
      <c r="D64" s="7" t="s">
        <v>326</v>
      </c>
      <c r="E64" s="95">
        <v>20000</v>
      </c>
      <c r="F64" s="83" t="s">
        <v>310</v>
      </c>
      <c r="G64" s="83"/>
      <c r="H64" s="83"/>
      <c r="I64" s="91"/>
      <c r="J64" s="83" t="s">
        <v>310</v>
      </c>
      <c r="K64" s="83" t="s">
        <v>310</v>
      </c>
      <c r="L64" s="83"/>
      <c r="M64" s="91"/>
      <c r="N64" s="83"/>
      <c r="O64" s="83"/>
      <c r="P64" s="83" t="s">
        <v>310</v>
      </c>
      <c r="Q64" s="83"/>
      <c r="R64" s="83" t="s">
        <v>310</v>
      </c>
      <c r="S64" s="83" t="s">
        <v>310</v>
      </c>
      <c r="T64" s="83"/>
      <c r="U64" s="91"/>
      <c r="V64" s="83" t="s">
        <v>310</v>
      </c>
      <c r="W64" s="91"/>
      <c r="X64" s="83"/>
      <c r="Y64" s="91"/>
      <c r="Z64" s="83"/>
      <c r="AA64" s="91"/>
      <c r="AB64" s="83" t="s">
        <v>310</v>
      </c>
      <c r="AC64" s="91"/>
      <c r="AD64" s="83"/>
      <c r="AE64" s="83" t="s">
        <v>310</v>
      </c>
      <c r="AF64" s="91"/>
      <c r="AG64" s="91"/>
      <c r="AH64" s="110" t="s">
        <v>310</v>
      </c>
      <c r="AI64" s="87"/>
      <c r="AK64" s="83"/>
      <c r="AM64" s="83"/>
    </row>
    <row r="65" spans="1:39" ht="18" customHeight="1" x14ac:dyDescent="0.15">
      <c r="A65" s="84"/>
      <c r="B65" s="18"/>
      <c r="C65" s="8"/>
      <c r="D65" s="8"/>
      <c r="E65" s="96"/>
      <c r="F65" s="84"/>
      <c r="G65" s="84"/>
      <c r="H65" s="84"/>
      <c r="I65" s="92"/>
      <c r="J65" s="84"/>
      <c r="K65" s="84"/>
      <c r="L65" s="84"/>
      <c r="M65" s="92"/>
      <c r="N65" s="84"/>
      <c r="O65" s="84"/>
      <c r="P65" s="84"/>
      <c r="Q65" s="84"/>
      <c r="R65" s="84"/>
      <c r="S65" s="84"/>
      <c r="T65" s="84"/>
      <c r="U65" s="92"/>
      <c r="V65" s="84"/>
      <c r="W65" s="92"/>
      <c r="X65" s="84"/>
      <c r="Y65" s="92"/>
      <c r="Z65" s="84"/>
      <c r="AA65" s="92"/>
      <c r="AB65" s="84"/>
      <c r="AC65" s="92"/>
      <c r="AD65" s="84"/>
      <c r="AE65" s="84"/>
      <c r="AF65" s="92"/>
      <c r="AG65" s="92"/>
      <c r="AH65" s="111"/>
      <c r="AI65" s="88"/>
      <c r="AK65" s="84"/>
      <c r="AM65" s="84"/>
    </row>
    <row r="66" spans="1:39" ht="18" customHeight="1" x14ac:dyDescent="0.15">
      <c r="A66" s="83">
        <v>33</v>
      </c>
      <c r="C66" s="7" t="s">
        <v>189</v>
      </c>
      <c r="D66" s="7" t="s">
        <v>326</v>
      </c>
      <c r="E66" s="95">
        <v>20000</v>
      </c>
      <c r="F66" s="83"/>
      <c r="G66" s="83"/>
      <c r="H66" s="83"/>
      <c r="I66" s="83"/>
      <c r="J66" s="83"/>
      <c r="K66" s="83"/>
      <c r="L66" s="83"/>
      <c r="M66" s="91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91"/>
      <c r="Z66" s="83"/>
      <c r="AA66" s="91"/>
      <c r="AB66" s="83"/>
      <c r="AC66" s="91"/>
      <c r="AD66" s="83"/>
      <c r="AE66" s="83"/>
      <c r="AF66" s="91"/>
      <c r="AG66" s="91"/>
      <c r="AH66" s="85"/>
      <c r="AI66" s="87"/>
      <c r="AK66" s="83"/>
      <c r="AM66" s="83" t="s">
        <v>516</v>
      </c>
    </row>
    <row r="67" spans="1:39" ht="18" customHeight="1" x14ac:dyDescent="0.15">
      <c r="A67" s="84"/>
      <c r="B67" s="18"/>
      <c r="C67" s="8"/>
      <c r="D67" s="8"/>
      <c r="E67" s="96"/>
      <c r="F67" s="84"/>
      <c r="G67" s="84"/>
      <c r="H67" s="84"/>
      <c r="I67" s="84"/>
      <c r="J67" s="84"/>
      <c r="K67" s="84"/>
      <c r="L67" s="84"/>
      <c r="M67" s="92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92"/>
      <c r="Z67" s="84"/>
      <c r="AA67" s="92"/>
      <c r="AB67" s="84"/>
      <c r="AC67" s="92"/>
      <c r="AD67" s="84"/>
      <c r="AE67" s="84"/>
      <c r="AF67" s="92"/>
      <c r="AG67" s="92"/>
      <c r="AH67" s="86"/>
      <c r="AI67" s="88"/>
      <c r="AK67" s="84"/>
      <c r="AM67" s="84"/>
    </row>
    <row r="68" spans="1:39" ht="18" customHeight="1" x14ac:dyDescent="0.15">
      <c r="A68" s="83">
        <v>34</v>
      </c>
      <c r="B68" s="17" t="s">
        <v>34</v>
      </c>
      <c r="C68" s="7" t="s">
        <v>74</v>
      </c>
      <c r="D68" s="9" t="s">
        <v>338</v>
      </c>
      <c r="E68" s="95">
        <v>10000</v>
      </c>
      <c r="F68" s="83"/>
      <c r="G68" s="83"/>
      <c r="H68" s="83"/>
      <c r="I68" s="91"/>
      <c r="J68" s="83"/>
      <c r="K68" s="91"/>
      <c r="L68" s="83"/>
      <c r="M68" s="91"/>
      <c r="N68" s="83"/>
      <c r="O68" s="91"/>
      <c r="P68" s="83"/>
      <c r="Q68" s="91"/>
      <c r="R68" s="83"/>
      <c r="S68" s="91"/>
      <c r="T68" s="83"/>
      <c r="U68" s="91"/>
      <c r="V68" s="83"/>
      <c r="W68" s="91"/>
      <c r="X68" s="83"/>
      <c r="Y68" s="91"/>
      <c r="Z68" s="83"/>
      <c r="AA68" s="83"/>
      <c r="AB68" s="83"/>
      <c r="AC68" s="91"/>
      <c r="AD68" s="83"/>
      <c r="AE68" s="83"/>
      <c r="AF68" s="91"/>
      <c r="AG68" s="91"/>
      <c r="AH68" s="85"/>
      <c r="AI68" s="87"/>
      <c r="AK68" s="83" t="s">
        <v>508</v>
      </c>
      <c r="AM68" s="83"/>
    </row>
    <row r="69" spans="1:39" ht="18" customHeight="1" x14ac:dyDescent="0.15">
      <c r="A69" s="84"/>
      <c r="B69" s="18"/>
      <c r="C69" s="8"/>
      <c r="D69" s="8"/>
      <c r="E69" s="96"/>
      <c r="F69" s="84"/>
      <c r="G69" s="84"/>
      <c r="H69" s="84"/>
      <c r="I69" s="92"/>
      <c r="J69" s="84"/>
      <c r="K69" s="92"/>
      <c r="L69" s="84"/>
      <c r="M69" s="92"/>
      <c r="N69" s="84"/>
      <c r="O69" s="92"/>
      <c r="P69" s="84"/>
      <c r="Q69" s="92"/>
      <c r="R69" s="84"/>
      <c r="S69" s="92"/>
      <c r="T69" s="84"/>
      <c r="U69" s="92"/>
      <c r="V69" s="84"/>
      <c r="W69" s="92"/>
      <c r="X69" s="84"/>
      <c r="Y69" s="92"/>
      <c r="Z69" s="84"/>
      <c r="AA69" s="84"/>
      <c r="AB69" s="84"/>
      <c r="AC69" s="92"/>
      <c r="AD69" s="84"/>
      <c r="AE69" s="84"/>
      <c r="AF69" s="92"/>
      <c r="AG69" s="92"/>
      <c r="AH69" s="86"/>
      <c r="AI69" s="88"/>
      <c r="AK69" s="84"/>
      <c r="AM69" s="84"/>
    </row>
    <row r="70" spans="1:39" ht="18" customHeight="1" x14ac:dyDescent="0.15">
      <c r="A70" s="83">
        <v>35</v>
      </c>
      <c r="C70" s="7" t="s">
        <v>45</v>
      </c>
      <c r="D70" s="7" t="s">
        <v>312</v>
      </c>
      <c r="E70" s="95">
        <v>24000</v>
      </c>
      <c r="F70" s="83" t="s">
        <v>310</v>
      </c>
      <c r="G70" s="91"/>
      <c r="H70" s="83"/>
      <c r="I70" s="91"/>
      <c r="J70" s="83" t="s">
        <v>310</v>
      </c>
      <c r="K70" s="91" t="s">
        <v>310</v>
      </c>
      <c r="L70" s="83"/>
      <c r="M70" s="91"/>
      <c r="N70" s="83"/>
      <c r="O70" s="91"/>
      <c r="P70" s="83"/>
      <c r="Q70" s="91"/>
      <c r="R70" s="83" t="s">
        <v>310</v>
      </c>
      <c r="S70" s="91"/>
      <c r="T70" s="83"/>
      <c r="U70" s="91"/>
      <c r="V70" s="83"/>
      <c r="W70" s="91"/>
      <c r="X70" s="83"/>
      <c r="Y70" s="91"/>
      <c r="Z70" s="83"/>
      <c r="AA70" s="91"/>
      <c r="AB70" s="83"/>
      <c r="AC70" s="91"/>
      <c r="AD70" s="83"/>
      <c r="AE70" s="91" t="s">
        <v>310</v>
      </c>
      <c r="AF70" s="91"/>
      <c r="AG70" s="91"/>
      <c r="AH70" s="85"/>
      <c r="AI70" s="87"/>
      <c r="AK70" s="83"/>
      <c r="AM70" s="83"/>
    </row>
    <row r="71" spans="1:39" ht="18" customHeight="1" x14ac:dyDescent="0.15">
      <c r="A71" s="84"/>
      <c r="B71" s="18"/>
      <c r="C71" s="8"/>
      <c r="D71" s="8"/>
      <c r="E71" s="96"/>
      <c r="F71" s="84"/>
      <c r="G71" s="92"/>
      <c r="H71" s="84"/>
      <c r="I71" s="92"/>
      <c r="J71" s="84"/>
      <c r="K71" s="92"/>
      <c r="L71" s="84"/>
      <c r="M71" s="92"/>
      <c r="N71" s="84"/>
      <c r="O71" s="92"/>
      <c r="P71" s="84"/>
      <c r="Q71" s="92"/>
      <c r="R71" s="84"/>
      <c r="S71" s="92"/>
      <c r="T71" s="84"/>
      <c r="U71" s="92"/>
      <c r="V71" s="84"/>
      <c r="W71" s="92"/>
      <c r="X71" s="84"/>
      <c r="Y71" s="92"/>
      <c r="Z71" s="84"/>
      <c r="AA71" s="92"/>
      <c r="AB71" s="84"/>
      <c r="AC71" s="92"/>
      <c r="AD71" s="84"/>
      <c r="AE71" s="92"/>
      <c r="AF71" s="92"/>
      <c r="AG71" s="92"/>
      <c r="AH71" s="86"/>
      <c r="AI71" s="88"/>
      <c r="AK71" s="84"/>
      <c r="AM71" s="84"/>
    </row>
    <row r="72" spans="1:39" ht="18" customHeight="1" x14ac:dyDescent="0.15">
      <c r="A72" s="83">
        <v>36</v>
      </c>
      <c r="B72" s="17" t="s">
        <v>32</v>
      </c>
      <c r="C72" s="7" t="s">
        <v>243</v>
      </c>
      <c r="D72" s="7" t="s">
        <v>313</v>
      </c>
      <c r="E72" s="95">
        <v>10000</v>
      </c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83"/>
      <c r="T72" s="83"/>
      <c r="U72" s="83"/>
      <c r="V72" s="83"/>
      <c r="W72" s="83"/>
      <c r="X72" s="83"/>
      <c r="Y72" s="83"/>
      <c r="Z72" s="83"/>
      <c r="AA72" s="83"/>
      <c r="AB72" s="83"/>
      <c r="AC72" s="91"/>
      <c r="AD72" s="83"/>
      <c r="AE72" s="83"/>
      <c r="AF72" s="83"/>
      <c r="AG72" s="83"/>
      <c r="AH72" s="85"/>
      <c r="AI72" s="87"/>
      <c r="AK72" s="83"/>
      <c r="AM72" s="83">
        <v>7.14</v>
      </c>
    </row>
    <row r="73" spans="1:39" ht="18" customHeight="1" x14ac:dyDescent="0.15">
      <c r="A73" s="84"/>
      <c r="B73" s="18"/>
      <c r="C73" s="8"/>
      <c r="D73" s="8"/>
      <c r="E73" s="96"/>
      <c r="F73" s="84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  <c r="AA73" s="84"/>
      <c r="AB73" s="84"/>
      <c r="AC73" s="92"/>
      <c r="AD73" s="84"/>
      <c r="AE73" s="84"/>
      <c r="AF73" s="84"/>
      <c r="AG73" s="84"/>
      <c r="AH73" s="86"/>
      <c r="AI73" s="88"/>
      <c r="AK73" s="84"/>
      <c r="AM73" s="84"/>
    </row>
    <row r="74" spans="1:39" ht="18" customHeight="1" x14ac:dyDescent="0.15">
      <c r="A74" s="83">
        <v>37</v>
      </c>
      <c r="B74" s="17" t="s">
        <v>34</v>
      </c>
      <c r="C74" s="7" t="s">
        <v>59</v>
      </c>
      <c r="D74" s="7" t="s">
        <v>355</v>
      </c>
      <c r="E74" s="95">
        <v>30000</v>
      </c>
      <c r="F74" s="83"/>
      <c r="G74" s="91"/>
      <c r="H74" s="83"/>
      <c r="I74" s="91"/>
      <c r="J74" s="83"/>
      <c r="K74" s="91"/>
      <c r="L74" s="83"/>
      <c r="M74" s="91"/>
      <c r="N74" s="83"/>
      <c r="O74" s="91"/>
      <c r="P74" s="83"/>
      <c r="Q74" s="91"/>
      <c r="R74" s="83"/>
      <c r="S74" s="91"/>
      <c r="T74" s="83"/>
      <c r="U74" s="91"/>
      <c r="V74" s="83"/>
      <c r="W74" s="91"/>
      <c r="X74" s="83"/>
      <c r="Y74" s="91"/>
      <c r="Z74" s="83"/>
      <c r="AA74" s="91"/>
      <c r="AB74" s="83"/>
      <c r="AC74" s="83"/>
      <c r="AD74" s="83"/>
      <c r="AE74" s="91"/>
      <c r="AF74" s="91"/>
      <c r="AG74" s="91"/>
      <c r="AH74" s="85"/>
      <c r="AI74" s="87"/>
      <c r="AK74" s="83"/>
      <c r="AM74" s="83" t="s">
        <v>517</v>
      </c>
    </row>
    <row r="75" spans="1:39" ht="18" customHeight="1" x14ac:dyDescent="0.15">
      <c r="A75" s="84"/>
      <c r="B75" s="18"/>
      <c r="C75" s="8" t="s">
        <v>350</v>
      </c>
      <c r="D75" s="8"/>
      <c r="E75" s="96"/>
      <c r="F75" s="84"/>
      <c r="G75" s="92"/>
      <c r="H75" s="84"/>
      <c r="I75" s="92"/>
      <c r="J75" s="84"/>
      <c r="K75" s="92"/>
      <c r="L75" s="84"/>
      <c r="M75" s="92"/>
      <c r="N75" s="84"/>
      <c r="O75" s="92"/>
      <c r="P75" s="84"/>
      <c r="Q75" s="92"/>
      <c r="R75" s="84"/>
      <c r="S75" s="92"/>
      <c r="T75" s="84"/>
      <c r="U75" s="92"/>
      <c r="V75" s="84"/>
      <c r="W75" s="92"/>
      <c r="X75" s="84"/>
      <c r="Y75" s="92"/>
      <c r="Z75" s="84"/>
      <c r="AA75" s="92"/>
      <c r="AB75" s="84"/>
      <c r="AC75" s="84"/>
      <c r="AD75" s="84"/>
      <c r="AE75" s="92"/>
      <c r="AF75" s="92"/>
      <c r="AG75" s="92"/>
      <c r="AH75" s="86"/>
      <c r="AI75" s="88"/>
      <c r="AJ75" s="53"/>
      <c r="AK75" s="84"/>
      <c r="AL75" s="53"/>
      <c r="AM75" s="84"/>
    </row>
    <row r="76" spans="1:39" ht="18" customHeight="1" x14ac:dyDescent="0.15">
      <c r="A76" s="83">
        <v>38</v>
      </c>
      <c r="B76" s="17" t="s">
        <v>34</v>
      </c>
      <c r="C76" s="9" t="s">
        <v>58</v>
      </c>
      <c r="D76" s="9" t="s">
        <v>355</v>
      </c>
      <c r="E76" s="95">
        <v>98000</v>
      </c>
      <c r="F76" s="89"/>
      <c r="G76" s="89"/>
      <c r="H76" s="89"/>
      <c r="I76" s="105"/>
      <c r="J76" s="89"/>
      <c r="K76" s="105"/>
      <c r="L76" s="89"/>
      <c r="M76" s="83"/>
      <c r="N76" s="89"/>
      <c r="O76" s="89"/>
      <c r="P76" s="89"/>
      <c r="Q76" s="105"/>
      <c r="R76" s="89"/>
      <c r="S76" s="105"/>
      <c r="T76" s="89"/>
      <c r="U76" s="105"/>
      <c r="V76" s="89"/>
      <c r="W76" s="105"/>
      <c r="X76" s="89"/>
      <c r="Y76" s="89"/>
      <c r="Z76" s="89"/>
      <c r="AA76" s="83"/>
      <c r="AB76" s="89"/>
      <c r="AC76" s="105"/>
      <c r="AD76" s="89"/>
      <c r="AE76" s="89"/>
      <c r="AF76" s="91"/>
      <c r="AG76" s="91"/>
      <c r="AH76" s="85"/>
      <c r="AI76" s="104"/>
      <c r="AK76" s="89"/>
      <c r="AM76" s="89" t="s">
        <v>518</v>
      </c>
    </row>
    <row r="77" spans="1:39" ht="18" customHeight="1" x14ac:dyDescent="0.15">
      <c r="A77" s="84"/>
      <c r="B77" s="18"/>
      <c r="C77" s="8" t="s">
        <v>350</v>
      </c>
      <c r="D77" s="8"/>
      <c r="E77" s="96"/>
      <c r="F77" s="84"/>
      <c r="G77" s="84"/>
      <c r="H77" s="84"/>
      <c r="I77" s="92"/>
      <c r="J77" s="84"/>
      <c r="K77" s="92"/>
      <c r="L77" s="84"/>
      <c r="M77" s="84"/>
      <c r="N77" s="84"/>
      <c r="O77" s="84"/>
      <c r="P77" s="84"/>
      <c r="Q77" s="92"/>
      <c r="R77" s="84"/>
      <c r="S77" s="92"/>
      <c r="T77" s="84"/>
      <c r="U77" s="92"/>
      <c r="V77" s="84"/>
      <c r="W77" s="92"/>
      <c r="X77" s="84"/>
      <c r="Y77" s="84"/>
      <c r="Z77" s="84"/>
      <c r="AA77" s="84"/>
      <c r="AB77" s="84"/>
      <c r="AC77" s="92"/>
      <c r="AD77" s="84"/>
      <c r="AE77" s="84"/>
      <c r="AF77" s="92"/>
      <c r="AG77" s="92"/>
      <c r="AH77" s="86"/>
      <c r="AI77" s="88"/>
      <c r="AK77" s="84"/>
      <c r="AM77" s="84"/>
    </row>
    <row r="78" spans="1:39" ht="18" customHeight="1" x14ac:dyDescent="0.15">
      <c r="A78" s="83">
        <v>39</v>
      </c>
      <c r="B78" s="17" t="s">
        <v>34</v>
      </c>
      <c r="C78" s="7" t="s">
        <v>138</v>
      </c>
      <c r="D78" s="7" t="s">
        <v>321</v>
      </c>
      <c r="E78" s="95">
        <v>20000</v>
      </c>
      <c r="F78" s="83"/>
      <c r="G78" s="83"/>
      <c r="H78" s="83"/>
      <c r="I78" s="91"/>
      <c r="J78" s="83"/>
      <c r="K78" s="91"/>
      <c r="L78" s="83"/>
      <c r="M78" s="83" t="s">
        <v>310</v>
      </c>
      <c r="N78" s="83"/>
      <c r="O78" s="83"/>
      <c r="P78" s="83"/>
      <c r="Q78" s="91"/>
      <c r="R78" s="83"/>
      <c r="S78" s="91"/>
      <c r="T78" s="83"/>
      <c r="U78" s="91"/>
      <c r="V78" s="83"/>
      <c r="W78" s="91"/>
      <c r="X78" s="83"/>
      <c r="Y78" s="83"/>
      <c r="Z78" s="83"/>
      <c r="AA78" s="91"/>
      <c r="AB78" s="83"/>
      <c r="AC78" s="91"/>
      <c r="AD78" s="83"/>
      <c r="AE78" s="83"/>
      <c r="AF78" s="91"/>
      <c r="AG78" s="91"/>
      <c r="AH78" s="85"/>
      <c r="AI78" s="87"/>
      <c r="AK78" s="83"/>
      <c r="AM78" s="83"/>
    </row>
    <row r="79" spans="1:39" ht="18" customHeight="1" x14ac:dyDescent="0.15">
      <c r="A79" s="84"/>
      <c r="B79" s="18"/>
      <c r="C79" s="8"/>
      <c r="D79" s="8"/>
      <c r="E79" s="96"/>
      <c r="F79" s="84"/>
      <c r="G79" s="84"/>
      <c r="H79" s="84"/>
      <c r="I79" s="92"/>
      <c r="J79" s="84"/>
      <c r="K79" s="92"/>
      <c r="L79" s="84"/>
      <c r="M79" s="84"/>
      <c r="N79" s="84"/>
      <c r="O79" s="84"/>
      <c r="P79" s="84"/>
      <c r="Q79" s="92"/>
      <c r="R79" s="84"/>
      <c r="S79" s="92"/>
      <c r="T79" s="84"/>
      <c r="U79" s="92"/>
      <c r="V79" s="84"/>
      <c r="W79" s="92"/>
      <c r="X79" s="84"/>
      <c r="Y79" s="84"/>
      <c r="Z79" s="84"/>
      <c r="AA79" s="92"/>
      <c r="AB79" s="84"/>
      <c r="AC79" s="92"/>
      <c r="AD79" s="84"/>
      <c r="AE79" s="84"/>
      <c r="AF79" s="92"/>
      <c r="AG79" s="92"/>
      <c r="AH79" s="86"/>
      <c r="AI79" s="88"/>
      <c r="AK79" s="84"/>
      <c r="AM79" s="84"/>
    </row>
    <row r="80" spans="1:39" ht="18" customHeight="1" x14ac:dyDescent="0.15">
      <c r="A80" s="83">
        <v>40</v>
      </c>
      <c r="C80" s="7" t="s">
        <v>125</v>
      </c>
      <c r="D80" s="7" t="s">
        <v>415</v>
      </c>
      <c r="E80" s="95">
        <v>50000</v>
      </c>
      <c r="F80" s="83"/>
      <c r="G80" s="91"/>
      <c r="H80" s="83"/>
      <c r="I80" s="91"/>
      <c r="J80" s="83"/>
      <c r="K80" s="91"/>
      <c r="L80" s="83"/>
      <c r="M80" s="91"/>
      <c r="N80" s="83"/>
      <c r="O80" s="91"/>
      <c r="P80" s="83"/>
      <c r="Q80" s="91"/>
      <c r="R80" s="83"/>
      <c r="S80" s="91"/>
      <c r="T80" s="83"/>
      <c r="U80" s="91"/>
      <c r="V80" s="83"/>
      <c r="W80" s="91"/>
      <c r="X80" s="83"/>
      <c r="Y80" s="91"/>
      <c r="Z80" s="83"/>
      <c r="AA80" s="91"/>
      <c r="AB80" s="83"/>
      <c r="AC80" s="91"/>
      <c r="AD80" s="83"/>
      <c r="AE80" s="91"/>
      <c r="AF80" s="91"/>
      <c r="AG80" s="91"/>
      <c r="AH80" s="85"/>
      <c r="AI80" s="87"/>
      <c r="AK80" s="83" t="s">
        <v>508</v>
      </c>
      <c r="AM80" s="83"/>
    </row>
    <row r="81" spans="1:39" ht="18" customHeight="1" x14ac:dyDescent="0.15">
      <c r="A81" s="84"/>
      <c r="B81" s="18"/>
      <c r="C81" s="8" t="s">
        <v>340</v>
      </c>
      <c r="D81" s="8"/>
      <c r="E81" s="96"/>
      <c r="F81" s="84"/>
      <c r="G81" s="92"/>
      <c r="H81" s="84"/>
      <c r="I81" s="92"/>
      <c r="J81" s="84"/>
      <c r="K81" s="92"/>
      <c r="L81" s="84"/>
      <c r="M81" s="92"/>
      <c r="N81" s="84"/>
      <c r="O81" s="92"/>
      <c r="P81" s="84"/>
      <c r="Q81" s="92"/>
      <c r="R81" s="84"/>
      <c r="S81" s="92"/>
      <c r="T81" s="84"/>
      <c r="U81" s="92"/>
      <c r="V81" s="84"/>
      <c r="W81" s="92"/>
      <c r="X81" s="84"/>
      <c r="Y81" s="92"/>
      <c r="Z81" s="84"/>
      <c r="AA81" s="92"/>
      <c r="AB81" s="84"/>
      <c r="AC81" s="92"/>
      <c r="AD81" s="84"/>
      <c r="AE81" s="92"/>
      <c r="AF81" s="92"/>
      <c r="AG81" s="92"/>
      <c r="AH81" s="86"/>
      <c r="AI81" s="88"/>
      <c r="AK81" s="84"/>
      <c r="AM81" s="84"/>
    </row>
    <row r="82" spans="1:39" ht="18" customHeight="1" x14ac:dyDescent="0.15">
      <c r="A82" s="83">
        <v>41</v>
      </c>
      <c r="B82" s="17" t="s">
        <v>34</v>
      </c>
      <c r="C82" s="7" t="s">
        <v>339</v>
      </c>
      <c r="D82" s="7" t="s">
        <v>341</v>
      </c>
      <c r="E82" s="95">
        <v>3025875</v>
      </c>
      <c r="F82" s="83"/>
      <c r="G82" s="83"/>
      <c r="H82" s="83"/>
      <c r="I82" s="91"/>
      <c r="J82" s="83"/>
      <c r="K82" s="83"/>
      <c r="L82" s="83"/>
      <c r="M82" s="83"/>
      <c r="N82" s="83"/>
      <c r="O82" s="91"/>
      <c r="P82" s="83"/>
      <c r="Q82" s="83"/>
      <c r="R82" s="83"/>
      <c r="S82" s="83"/>
      <c r="T82" s="83"/>
      <c r="U82" s="91"/>
      <c r="V82" s="83"/>
      <c r="W82" s="91"/>
      <c r="X82" s="83"/>
      <c r="Y82" s="83"/>
      <c r="Z82" s="83"/>
      <c r="AA82" s="83"/>
      <c r="AB82" s="83"/>
      <c r="AC82" s="91"/>
      <c r="AD82" s="83"/>
      <c r="AE82" s="83"/>
      <c r="AF82" s="91"/>
      <c r="AG82" s="91"/>
      <c r="AH82" s="85"/>
      <c r="AI82" s="87"/>
      <c r="AK82" s="83" t="s">
        <v>508</v>
      </c>
      <c r="AM82" s="83"/>
    </row>
    <row r="83" spans="1:39" ht="18" customHeight="1" x14ac:dyDescent="0.15">
      <c r="A83" s="84"/>
      <c r="B83" s="18"/>
      <c r="C83" s="8" t="s">
        <v>340</v>
      </c>
      <c r="D83" s="8"/>
      <c r="E83" s="96"/>
      <c r="F83" s="84"/>
      <c r="G83" s="84"/>
      <c r="H83" s="84"/>
      <c r="I83" s="92"/>
      <c r="J83" s="84"/>
      <c r="K83" s="84"/>
      <c r="L83" s="84"/>
      <c r="M83" s="84"/>
      <c r="N83" s="84"/>
      <c r="O83" s="92"/>
      <c r="P83" s="84"/>
      <c r="Q83" s="84"/>
      <c r="R83" s="84"/>
      <c r="S83" s="84"/>
      <c r="T83" s="84"/>
      <c r="U83" s="92"/>
      <c r="V83" s="84"/>
      <c r="W83" s="92"/>
      <c r="X83" s="84"/>
      <c r="Y83" s="84"/>
      <c r="Z83" s="84"/>
      <c r="AA83" s="84"/>
      <c r="AB83" s="84"/>
      <c r="AC83" s="92"/>
      <c r="AD83" s="84"/>
      <c r="AE83" s="84"/>
      <c r="AF83" s="92"/>
      <c r="AG83" s="92"/>
      <c r="AH83" s="86"/>
      <c r="AI83" s="88"/>
      <c r="AK83" s="84"/>
      <c r="AM83" s="84"/>
    </row>
    <row r="84" spans="1:39" ht="18" customHeight="1" x14ac:dyDescent="0.15">
      <c r="A84" s="83">
        <v>42</v>
      </c>
      <c r="B84" s="17" t="s">
        <v>34</v>
      </c>
      <c r="C84" s="7" t="s">
        <v>339</v>
      </c>
      <c r="D84" s="7" t="s">
        <v>341</v>
      </c>
      <c r="E84" s="95">
        <v>3025875</v>
      </c>
      <c r="F84" s="83"/>
      <c r="G84" s="91"/>
      <c r="H84" s="83"/>
      <c r="I84" s="91"/>
      <c r="J84" s="83"/>
      <c r="K84" s="91"/>
      <c r="L84" s="83"/>
      <c r="M84" s="83"/>
      <c r="N84" s="83"/>
      <c r="O84" s="91"/>
      <c r="P84" s="83"/>
      <c r="Q84" s="91"/>
      <c r="R84" s="83"/>
      <c r="S84" s="91"/>
      <c r="T84" s="83"/>
      <c r="U84" s="91"/>
      <c r="V84" s="83"/>
      <c r="W84" s="91"/>
      <c r="X84" s="83"/>
      <c r="Y84" s="83"/>
      <c r="Z84" s="83"/>
      <c r="AA84" s="91"/>
      <c r="AB84" s="83"/>
      <c r="AC84" s="91"/>
      <c r="AD84" s="83"/>
      <c r="AE84" s="91"/>
      <c r="AF84" s="91"/>
      <c r="AG84" s="91"/>
      <c r="AH84" s="85"/>
      <c r="AI84" s="87"/>
      <c r="AK84" s="83"/>
      <c r="AM84" s="83">
        <v>3</v>
      </c>
    </row>
    <row r="85" spans="1:39" ht="18" customHeight="1" x14ac:dyDescent="0.15">
      <c r="A85" s="84"/>
      <c r="B85" s="18"/>
      <c r="C85" s="8" t="s">
        <v>340</v>
      </c>
      <c r="D85" s="8"/>
      <c r="E85" s="96"/>
      <c r="F85" s="84"/>
      <c r="G85" s="92"/>
      <c r="H85" s="84"/>
      <c r="I85" s="92"/>
      <c r="J85" s="84"/>
      <c r="K85" s="92"/>
      <c r="L85" s="84"/>
      <c r="M85" s="84"/>
      <c r="N85" s="84"/>
      <c r="O85" s="92"/>
      <c r="P85" s="84"/>
      <c r="Q85" s="92"/>
      <c r="R85" s="84"/>
      <c r="S85" s="92"/>
      <c r="T85" s="84"/>
      <c r="U85" s="92"/>
      <c r="V85" s="84"/>
      <c r="W85" s="92"/>
      <c r="X85" s="84"/>
      <c r="Y85" s="84"/>
      <c r="Z85" s="84"/>
      <c r="AA85" s="92"/>
      <c r="AB85" s="84"/>
      <c r="AC85" s="92"/>
      <c r="AD85" s="84"/>
      <c r="AE85" s="92"/>
      <c r="AF85" s="92"/>
      <c r="AG85" s="92"/>
      <c r="AH85" s="86"/>
      <c r="AI85" s="88"/>
      <c r="AK85" s="84"/>
      <c r="AM85" s="84"/>
    </row>
    <row r="86" spans="1:39" ht="18" customHeight="1" x14ac:dyDescent="0.15">
      <c r="A86" s="83">
        <v>43</v>
      </c>
      <c r="B86" s="17" t="s">
        <v>32</v>
      </c>
      <c r="C86" s="7" t="s">
        <v>85</v>
      </c>
      <c r="D86" s="7" t="s">
        <v>403</v>
      </c>
      <c r="E86" s="95">
        <v>3000</v>
      </c>
      <c r="F86" s="83" t="s">
        <v>310</v>
      </c>
      <c r="G86" s="91"/>
      <c r="H86" s="83"/>
      <c r="I86" s="91"/>
      <c r="J86" s="83" t="s">
        <v>310</v>
      </c>
      <c r="K86" s="83" t="s">
        <v>310</v>
      </c>
      <c r="L86" s="83"/>
      <c r="M86" s="83"/>
      <c r="N86" s="83" t="s">
        <v>310</v>
      </c>
      <c r="O86" s="91"/>
      <c r="P86" s="83" t="s">
        <v>310</v>
      </c>
      <c r="Q86" s="91"/>
      <c r="R86" s="83" t="s">
        <v>310</v>
      </c>
      <c r="S86" s="83" t="s">
        <v>310</v>
      </c>
      <c r="T86" s="83"/>
      <c r="U86" s="91"/>
      <c r="V86" s="83"/>
      <c r="W86" s="91"/>
      <c r="X86" s="83"/>
      <c r="Y86" s="83"/>
      <c r="Z86" s="83"/>
      <c r="AA86" s="91"/>
      <c r="AB86" s="83"/>
      <c r="AC86" s="91"/>
      <c r="AD86" s="83"/>
      <c r="AE86" s="83" t="s">
        <v>310</v>
      </c>
      <c r="AF86" s="91"/>
      <c r="AG86" s="91"/>
      <c r="AH86" s="83" t="s">
        <v>310</v>
      </c>
      <c r="AI86" s="87"/>
      <c r="AK86" s="83"/>
      <c r="AM86" s="83"/>
    </row>
    <row r="87" spans="1:39" ht="18" customHeight="1" x14ac:dyDescent="0.15">
      <c r="A87" s="84"/>
      <c r="B87" s="18"/>
      <c r="C87" s="8"/>
      <c r="D87" s="8"/>
      <c r="E87" s="96"/>
      <c r="F87" s="84"/>
      <c r="G87" s="92"/>
      <c r="H87" s="84"/>
      <c r="I87" s="92"/>
      <c r="J87" s="84"/>
      <c r="K87" s="84"/>
      <c r="L87" s="84"/>
      <c r="M87" s="84"/>
      <c r="N87" s="84"/>
      <c r="O87" s="92"/>
      <c r="P87" s="84"/>
      <c r="Q87" s="92"/>
      <c r="R87" s="84"/>
      <c r="S87" s="84"/>
      <c r="T87" s="84"/>
      <c r="U87" s="92"/>
      <c r="V87" s="84"/>
      <c r="W87" s="92"/>
      <c r="X87" s="84"/>
      <c r="Y87" s="84"/>
      <c r="Z87" s="84"/>
      <c r="AA87" s="92"/>
      <c r="AB87" s="84"/>
      <c r="AC87" s="92"/>
      <c r="AD87" s="84"/>
      <c r="AE87" s="84"/>
      <c r="AF87" s="92"/>
      <c r="AG87" s="92"/>
      <c r="AH87" s="84"/>
      <c r="AI87" s="88"/>
      <c r="AK87" s="84"/>
      <c r="AM87" s="84"/>
    </row>
    <row r="88" spans="1:39" ht="18" customHeight="1" x14ac:dyDescent="0.15">
      <c r="A88" s="83">
        <v>44</v>
      </c>
      <c r="B88" s="17" t="s">
        <v>34</v>
      </c>
      <c r="C88" s="7" t="s">
        <v>156</v>
      </c>
      <c r="D88" s="7" t="s">
        <v>410</v>
      </c>
      <c r="E88" s="95">
        <v>20000</v>
      </c>
      <c r="F88" s="83"/>
      <c r="G88" s="91"/>
      <c r="H88" s="83"/>
      <c r="I88" s="91"/>
      <c r="J88" s="83"/>
      <c r="K88" s="91"/>
      <c r="L88" s="83"/>
      <c r="M88" s="83"/>
      <c r="N88" s="83"/>
      <c r="O88" s="91"/>
      <c r="P88" s="83"/>
      <c r="Q88" s="91"/>
      <c r="R88" s="83"/>
      <c r="S88" s="83"/>
      <c r="T88" s="83"/>
      <c r="U88" s="91"/>
      <c r="V88" s="83"/>
      <c r="W88" s="91"/>
      <c r="X88" s="83"/>
      <c r="Y88" s="91"/>
      <c r="Z88" s="83"/>
      <c r="AA88" s="83"/>
      <c r="AB88" s="83"/>
      <c r="AC88" s="91"/>
      <c r="AD88" s="83"/>
      <c r="AE88" s="91"/>
      <c r="AF88" s="91"/>
      <c r="AG88" s="91"/>
      <c r="AH88" s="85"/>
      <c r="AI88" s="87"/>
      <c r="AK88" s="83"/>
      <c r="AM88" s="83">
        <v>21.4</v>
      </c>
    </row>
    <row r="89" spans="1:39" ht="18" customHeight="1" x14ac:dyDescent="0.15">
      <c r="A89" s="84"/>
      <c r="B89" s="18"/>
      <c r="C89" s="8"/>
      <c r="D89" s="8"/>
      <c r="E89" s="96"/>
      <c r="F89" s="84"/>
      <c r="G89" s="92"/>
      <c r="H89" s="84"/>
      <c r="I89" s="92"/>
      <c r="J89" s="84"/>
      <c r="K89" s="92"/>
      <c r="L89" s="84"/>
      <c r="M89" s="84"/>
      <c r="N89" s="84"/>
      <c r="O89" s="92"/>
      <c r="P89" s="84"/>
      <c r="Q89" s="92"/>
      <c r="R89" s="84"/>
      <c r="S89" s="84"/>
      <c r="T89" s="84"/>
      <c r="U89" s="92"/>
      <c r="V89" s="84"/>
      <c r="W89" s="92"/>
      <c r="X89" s="84"/>
      <c r="Y89" s="92"/>
      <c r="Z89" s="84"/>
      <c r="AA89" s="84"/>
      <c r="AB89" s="84"/>
      <c r="AC89" s="92"/>
      <c r="AD89" s="84"/>
      <c r="AE89" s="92"/>
      <c r="AF89" s="92"/>
      <c r="AG89" s="92"/>
      <c r="AH89" s="86"/>
      <c r="AI89" s="88"/>
      <c r="AK89" s="84"/>
      <c r="AM89" s="84"/>
    </row>
    <row r="90" spans="1:39" ht="18" customHeight="1" x14ac:dyDescent="0.15">
      <c r="A90" s="83">
        <v>45</v>
      </c>
      <c r="B90" s="17" t="s">
        <v>34</v>
      </c>
      <c r="C90" s="7" t="s">
        <v>36</v>
      </c>
      <c r="D90" s="7" t="s">
        <v>335</v>
      </c>
      <c r="E90" s="95">
        <v>60000</v>
      </c>
      <c r="F90" s="83"/>
      <c r="G90" s="91"/>
      <c r="H90" s="83"/>
      <c r="I90" s="91"/>
      <c r="J90" s="83"/>
      <c r="K90" s="83"/>
      <c r="L90" s="83"/>
      <c r="M90" s="91"/>
      <c r="N90" s="83"/>
      <c r="O90" s="91"/>
      <c r="P90" s="83"/>
      <c r="Q90" s="91"/>
      <c r="R90" s="83"/>
      <c r="S90" s="83"/>
      <c r="T90" s="83"/>
      <c r="U90" s="91"/>
      <c r="V90" s="83"/>
      <c r="W90" s="91"/>
      <c r="X90" s="83"/>
      <c r="Y90" s="83"/>
      <c r="Z90" s="83"/>
      <c r="AA90" s="91"/>
      <c r="AB90" s="83"/>
      <c r="AC90" s="91"/>
      <c r="AD90" s="83"/>
      <c r="AE90" s="83"/>
      <c r="AF90" s="91"/>
      <c r="AG90" s="91"/>
      <c r="AH90" s="85"/>
      <c r="AI90" s="87"/>
      <c r="AK90" s="83"/>
      <c r="AM90" s="83" t="s">
        <v>519</v>
      </c>
    </row>
    <row r="91" spans="1:39" ht="18" customHeight="1" x14ac:dyDescent="0.15">
      <c r="A91" s="84"/>
      <c r="B91" s="18"/>
      <c r="C91" s="8"/>
      <c r="D91" s="8"/>
      <c r="E91" s="96"/>
      <c r="F91" s="84"/>
      <c r="G91" s="92"/>
      <c r="H91" s="84"/>
      <c r="I91" s="92"/>
      <c r="J91" s="84"/>
      <c r="K91" s="84"/>
      <c r="L91" s="84"/>
      <c r="M91" s="92"/>
      <c r="N91" s="84"/>
      <c r="O91" s="92"/>
      <c r="P91" s="84"/>
      <c r="Q91" s="92"/>
      <c r="R91" s="84"/>
      <c r="S91" s="84"/>
      <c r="T91" s="84"/>
      <c r="U91" s="92"/>
      <c r="V91" s="84"/>
      <c r="W91" s="92"/>
      <c r="X91" s="84"/>
      <c r="Y91" s="84"/>
      <c r="Z91" s="84"/>
      <c r="AA91" s="92"/>
      <c r="AB91" s="84"/>
      <c r="AC91" s="92"/>
      <c r="AD91" s="84"/>
      <c r="AE91" s="84"/>
      <c r="AF91" s="92"/>
      <c r="AG91" s="92"/>
      <c r="AH91" s="86"/>
      <c r="AI91" s="88"/>
      <c r="AK91" s="84"/>
      <c r="AM91" s="84"/>
    </row>
    <row r="92" spans="1:39" ht="18" customHeight="1" x14ac:dyDescent="0.15">
      <c r="A92" s="83">
        <v>46</v>
      </c>
      <c r="C92" s="7" t="s">
        <v>295</v>
      </c>
      <c r="D92" s="7" t="s">
        <v>391</v>
      </c>
      <c r="E92" s="95">
        <v>90000</v>
      </c>
      <c r="F92" s="83" t="s">
        <v>310</v>
      </c>
      <c r="G92" s="83" t="s">
        <v>310</v>
      </c>
      <c r="H92" s="83" t="s">
        <v>310</v>
      </c>
      <c r="I92" s="83" t="s">
        <v>310</v>
      </c>
      <c r="J92" s="83" t="s">
        <v>310</v>
      </c>
      <c r="K92" s="83" t="s">
        <v>310</v>
      </c>
      <c r="L92" s="83" t="s">
        <v>310</v>
      </c>
      <c r="M92" s="83"/>
      <c r="N92" s="83" t="s">
        <v>310</v>
      </c>
      <c r="O92" s="83" t="s">
        <v>310</v>
      </c>
      <c r="P92" s="83" t="s">
        <v>310</v>
      </c>
      <c r="Q92" s="83" t="s">
        <v>310</v>
      </c>
      <c r="R92" s="83" t="s">
        <v>310</v>
      </c>
      <c r="S92" s="83" t="s">
        <v>310</v>
      </c>
      <c r="T92" s="83" t="s">
        <v>310</v>
      </c>
      <c r="U92" s="83" t="s">
        <v>310</v>
      </c>
      <c r="V92" s="83" t="s">
        <v>310</v>
      </c>
      <c r="W92" s="83" t="s">
        <v>310</v>
      </c>
      <c r="X92" s="83" t="s">
        <v>310</v>
      </c>
      <c r="Y92" s="83"/>
      <c r="Z92" s="83" t="s">
        <v>310</v>
      </c>
      <c r="AA92" s="83"/>
      <c r="AB92" s="83" t="s">
        <v>310</v>
      </c>
      <c r="AC92" s="83"/>
      <c r="AD92" s="83" t="s">
        <v>310</v>
      </c>
      <c r="AE92" s="83" t="s">
        <v>310</v>
      </c>
      <c r="AF92" s="83"/>
      <c r="AG92" s="83"/>
      <c r="AH92" s="85" t="s">
        <v>310</v>
      </c>
      <c r="AI92" s="87"/>
      <c r="AK92" s="83"/>
      <c r="AM92" s="83"/>
    </row>
    <row r="93" spans="1:39" ht="18" customHeight="1" x14ac:dyDescent="0.15">
      <c r="A93" s="84"/>
      <c r="B93" s="18"/>
      <c r="C93" s="8" t="s">
        <v>350</v>
      </c>
      <c r="D93" s="8"/>
      <c r="E93" s="96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84"/>
      <c r="X93" s="84"/>
      <c r="Y93" s="84"/>
      <c r="Z93" s="84"/>
      <c r="AA93" s="84"/>
      <c r="AB93" s="84"/>
      <c r="AC93" s="84"/>
      <c r="AD93" s="84"/>
      <c r="AE93" s="84"/>
      <c r="AF93" s="84"/>
      <c r="AG93" s="84"/>
      <c r="AH93" s="86"/>
      <c r="AI93" s="88"/>
      <c r="AK93" s="84"/>
      <c r="AM93" s="84"/>
    </row>
    <row r="94" spans="1:39" ht="18" customHeight="1" x14ac:dyDescent="0.15">
      <c r="A94" s="83">
        <v>47</v>
      </c>
      <c r="C94" s="7" t="s">
        <v>94</v>
      </c>
      <c r="D94" s="7" t="s">
        <v>373</v>
      </c>
      <c r="E94" s="95">
        <v>25000</v>
      </c>
      <c r="F94" s="83" t="s">
        <v>310</v>
      </c>
      <c r="G94" s="83" t="s">
        <v>310</v>
      </c>
      <c r="H94" s="83"/>
      <c r="I94" s="91"/>
      <c r="J94" s="83" t="s">
        <v>310</v>
      </c>
      <c r="K94" s="91" t="s">
        <v>310</v>
      </c>
      <c r="L94" s="83"/>
      <c r="M94" s="91"/>
      <c r="N94" s="83" t="s">
        <v>310</v>
      </c>
      <c r="O94" s="91"/>
      <c r="P94" s="83" t="s">
        <v>310</v>
      </c>
      <c r="Q94" s="91"/>
      <c r="R94" s="83" t="s">
        <v>310</v>
      </c>
      <c r="S94" s="91" t="s">
        <v>310</v>
      </c>
      <c r="T94" s="83"/>
      <c r="U94" s="91"/>
      <c r="V94" s="83" t="s">
        <v>310</v>
      </c>
      <c r="W94" s="91"/>
      <c r="X94" s="83"/>
      <c r="Y94" s="91"/>
      <c r="Z94" s="83"/>
      <c r="AA94" s="91"/>
      <c r="AB94" s="83" t="s">
        <v>310</v>
      </c>
      <c r="AC94" s="83"/>
      <c r="AD94" s="83"/>
      <c r="AE94" s="91" t="s">
        <v>310</v>
      </c>
      <c r="AF94" s="91"/>
      <c r="AG94" s="91"/>
      <c r="AH94" s="85" t="s">
        <v>310</v>
      </c>
      <c r="AI94" s="87"/>
      <c r="AK94" s="83"/>
      <c r="AM94" s="83"/>
    </row>
    <row r="95" spans="1:39" ht="18" customHeight="1" x14ac:dyDescent="0.15">
      <c r="A95" s="84"/>
      <c r="B95" s="18"/>
      <c r="C95" s="8"/>
      <c r="D95" s="8"/>
      <c r="E95" s="96"/>
      <c r="F95" s="84"/>
      <c r="G95" s="84"/>
      <c r="H95" s="84"/>
      <c r="I95" s="92"/>
      <c r="J95" s="84"/>
      <c r="K95" s="92"/>
      <c r="L95" s="84"/>
      <c r="M95" s="92"/>
      <c r="N95" s="84"/>
      <c r="O95" s="92"/>
      <c r="P95" s="84"/>
      <c r="Q95" s="92"/>
      <c r="R95" s="84"/>
      <c r="S95" s="92"/>
      <c r="T95" s="84"/>
      <c r="U95" s="92"/>
      <c r="V95" s="84"/>
      <c r="W95" s="92"/>
      <c r="X95" s="84"/>
      <c r="Y95" s="92"/>
      <c r="Z95" s="84"/>
      <c r="AA95" s="92"/>
      <c r="AB95" s="84"/>
      <c r="AC95" s="84"/>
      <c r="AD95" s="84"/>
      <c r="AE95" s="92"/>
      <c r="AF95" s="92"/>
      <c r="AG95" s="92"/>
      <c r="AH95" s="86"/>
      <c r="AI95" s="88"/>
      <c r="AK95" s="84"/>
      <c r="AM95" s="84"/>
    </row>
    <row r="96" spans="1:39" ht="18" customHeight="1" x14ac:dyDescent="0.15">
      <c r="A96" s="83">
        <v>48</v>
      </c>
      <c r="B96" s="17" t="s">
        <v>34</v>
      </c>
      <c r="C96" s="7" t="s">
        <v>401</v>
      </c>
      <c r="D96" s="7" t="s">
        <v>317</v>
      </c>
      <c r="E96" s="95">
        <v>3695790</v>
      </c>
      <c r="F96" s="83" t="s">
        <v>310</v>
      </c>
      <c r="G96" s="83" t="s">
        <v>310</v>
      </c>
      <c r="H96" s="83"/>
      <c r="I96" s="83"/>
      <c r="J96" s="83" t="s">
        <v>310</v>
      </c>
      <c r="K96" s="83"/>
      <c r="L96" s="83"/>
      <c r="M96" s="83" t="s">
        <v>310</v>
      </c>
      <c r="N96" s="83" t="s">
        <v>310</v>
      </c>
      <c r="O96" s="83"/>
      <c r="P96" s="83" t="s">
        <v>310</v>
      </c>
      <c r="Q96" s="83"/>
      <c r="R96" s="83" t="s">
        <v>310</v>
      </c>
      <c r="S96" s="83" t="s">
        <v>310</v>
      </c>
      <c r="T96" s="83"/>
      <c r="U96" s="83"/>
      <c r="V96" s="83"/>
      <c r="W96" s="83"/>
      <c r="X96" s="83" t="s">
        <v>310</v>
      </c>
      <c r="Y96" s="83"/>
      <c r="Z96" s="83"/>
      <c r="AA96" s="83"/>
      <c r="AB96" s="83" t="s">
        <v>310</v>
      </c>
      <c r="AC96" s="83"/>
      <c r="AD96" s="83"/>
      <c r="AE96" s="83" t="s">
        <v>310</v>
      </c>
      <c r="AF96" s="83"/>
      <c r="AG96" s="91" t="s">
        <v>310</v>
      </c>
      <c r="AH96" s="85" t="s">
        <v>310</v>
      </c>
      <c r="AI96" s="87"/>
      <c r="AK96" s="83"/>
      <c r="AM96" s="83"/>
    </row>
    <row r="97" spans="1:39" ht="18" customHeight="1" x14ac:dyDescent="0.15">
      <c r="A97" s="84"/>
      <c r="B97" s="18"/>
      <c r="C97" s="8" t="s">
        <v>316</v>
      </c>
      <c r="D97" s="8"/>
      <c r="E97" s="96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  <c r="AD97" s="84"/>
      <c r="AE97" s="84"/>
      <c r="AF97" s="84"/>
      <c r="AG97" s="92"/>
      <c r="AH97" s="86"/>
      <c r="AI97" s="88"/>
      <c r="AK97" s="84"/>
      <c r="AM97" s="84"/>
    </row>
    <row r="98" spans="1:39" ht="18" customHeight="1" x14ac:dyDescent="0.15">
      <c r="A98" s="83">
        <v>49</v>
      </c>
      <c r="B98" s="17" t="s">
        <v>34</v>
      </c>
      <c r="C98" s="7" t="s">
        <v>205</v>
      </c>
      <c r="D98" s="7" t="s">
        <v>374</v>
      </c>
      <c r="E98" s="95">
        <v>15500</v>
      </c>
      <c r="F98" s="83"/>
      <c r="G98" s="91"/>
      <c r="H98" s="83"/>
      <c r="I98" s="91"/>
      <c r="J98" s="83"/>
      <c r="K98" s="91"/>
      <c r="L98" s="83"/>
      <c r="M98" s="91"/>
      <c r="N98" s="83"/>
      <c r="O98" s="91"/>
      <c r="P98" s="83"/>
      <c r="Q98" s="91"/>
      <c r="R98" s="83"/>
      <c r="S98" s="91"/>
      <c r="T98" s="83"/>
      <c r="U98" s="91"/>
      <c r="V98" s="83"/>
      <c r="W98" s="91"/>
      <c r="X98" s="83"/>
      <c r="Y98" s="91"/>
      <c r="Z98" s="83"/>
      <c r="AA98" s="91"/>
      <c r="AB98" s="83"/>
      <c r="AC98" s="91"/>
      <c r="AD98" s="83"/>
      <c r="AE98" s="91"/>
      <c r="AF98" s="91"/>
      <c r="AG98" s="91"/>
      <c r="AH98" s="85"/>
      <c r="AI98" s="87"/>
      <c r="AK98" s="83"/>
      <c r="AM98" s="83" t="s">
        <v>520</v>
      </c>
    </row>
    <row r="99" spans="1:39" ht="18" customHeight="1" x14ac:dyDescent="0.15">
      <c r="A99" s="84"/>
      <c r="B99" s="18"/>
      <c r="C99" s="8"/>
      <c r="D99" s="8"/>
      <c r="E99" s="96"/>
      <c r="F99" s="84"/>
      <c r="G99" s="92"/>
      <c r="H99" s="84"/>
      <c r="I99" s="92"/>
      <c r="J99" s="84"/>
      <c r="K99" s="92"/>
      <c r="L99" s="84"/>
      <c r="M99" s="92"/>
      <c r="N99" s="84"/>
      <c r="O99" s="92"/>
      <c r="P99" s="84"/>
      <c r="Q99" s="92"/>
      <c r="R99" s="84"/>
      <c r="S99" s="92"/>
      <c r="T99" s="84"/>
      <c r="U99" s="92"/>
      <c r="V99" s="84"/>
      <c r="W99" s="92"/>
      <c r="X99" s="84"/>
      <c r="Y99" s="92"/>
      <c r="Z99" s="84"/>
      <c r="AA99" s="92"/>
      <c r="AB99" s="84"/>
      <c r="AC99" s="92"/>
      <c r="AD99" s="84"/>
      <c r="AE99" s="92"/>
      <c r="AF99" s="92"/>
      <c r="AG99" s="92"/>
      <c r="AH99" s="86"/>
      <c r="AI99" s="88"/>
      <c r="AK99" s="84"/>
      <c r="AM99" s="84"/>
    </row>
    <row r="100" spans="1:39" ht="18" customHeight="1" x14ac:dyDescent="0.15">
      <c r="A100" s="83">
        <v>50</v>
      </c>
      <c r="C100" s="7" t="s">
        <v>144</v>
      </c>
      <c r="D100" s="7" t="s">
        <v>344</v>
      </c>
      <c r="E100" s="95">
        <v>21000</v>
      </c>
      <c r="F100" s="83"/>
      <c r="G100" s="83"/>
      <c r="H100" s="83"/>
      <c r="I100" s="91"/>
      <c r="J100" s="83"/>
      <c r="K100" s="91"/>
      <c r="L100" s="83"/>
      <c r="M100" s="83"/>
      <c r="N100" s="83"/>
      <c r="O100" s="91"/>
      <c r="P100" s="83"/>
      <c r="Q100" s="91"/>
      <c r="R100" s="83"/>
      <c r="S100" s="91"/>
      <c r="T100" s="83"/>
      <c r="U100" s="91"/>
      <c r="V100" s="83"/>
      <c r="W100" s="83"/>
      <c r="X100" s="83"/>
      <c r="Y100" s="83"/>
      <c r="Z100" s="83"/>
      <c r="AA100" s="83"/>
      <c r="AB100" s="83"/>
      <c r="AC100" s="91"/>
      <c r="AD100" s="83"/>
      <c r="AE100" s="91"/>
      <c r="AF100" s="91"/>
      <c r="AG100" s="91"/>
      <c r="AH100" s="85"/>
      <c r="AI100" s="87"/>
      <c r="AK100" s="83"/>
      <c r="AM100" s="83" t="s">
        <v>521</v>
      </c>
    </row>
    <row r="101" spans="1:39" ht="18" customHeight="1" x14ac:dyDescent="0.15">
      <c r="A101" s="84"/>
      <c r="B101" s="18"/>
      <c r="C101" s="8"/>
      <c r="D101" s="8"/>
      <c r="E101" s="96"/>
      <c r="F101" s="84"/>
      <c r="G101" s="84"/>
      <c r="H101" s="84"/>
      <c r="I101" s="92"/>
      <c r="J101" s="84"/>
      <c r="K101" s="92"/>
      <c r="L101" s="84"/>
      <c r="M101" s="84"/>
      <c r="N101" s="84"/>
      <c r="O101" s="92"/>
      <c r="P101" s="84"/>
      <c r="Q101" s="92"/>
      <c r="R101" s="84"/>
      <c r="S101" s="92"/>
      <c r="T101" s="84"/>
      <c r="U101" s="92"/>
      <c r="V101" s="84"/>
      <c r="W101" s="84"/>
      <c r="X101" s="84"/>
      <c r="Y101" s="84"/>
      <c r="Z101" s="84"/>
      <c r="AA101" s="84"/>
      <c r="AB101" s="84"/>
      <c r="AC101" s="92"/>
      <c r="AD101" s="84"/>
      <c r="AE101" s="92"/>
      <c r="AF101" s="92"/>
      <c r="AG101" s="92"/>
      <c r="AH101" s="86"/>
      <c r="AI101" s="88"/>
      <c r="AK101" s="84"/>
      <c r="AM101" s="84"/>
    </row>
    <row r="102" spans="1:39" ht="18" customHeight="1" x14ac:dyDescent="0.15">
      <c r="A102" s="83">
        <v>51</v>
      </c>
      <c r="B102" s="17" t="s">
        <v>34</v>
      </c>
      <c r="C102" s="7" t="s">
        <v>57</v>
      </c>
      <c r="D102" s="7" t="s">
        <v>369</v>
      </c>
      <c r="E102" s="95">
        <v>50000</v>
      </c>
      <c r="F102" s="83"/>
      <c r="G102" s="83"/>
      <c r="H102" s="83"/>
      <c r="I102" s="91"/>
      <c r="J102" s="83"/>
      <c r="K102" s="83"/>
      <c r="L102" s="83"/>
      <c r="M102" s="83"/>
      <c r="N102" s="83"/>
      <c r="O102" s="91"/>
      <c r="P102" s="83"/>
      <c r="Q102" s="91"/>
      <c r="R102" s="83"/>
      <c r="S102" s="83"/>
      <c r="T102" s="83"/>
      <c r="U102" s="91"/>
      <c r="V102" s="83"/>
      <c r="W102" s="83"/>
      <c r="X102" s="83"/>
      <c r="Y102" s="83"/>
      <c r="Z102" s="83"/>
      <c r="AA102" s="83"/>
      <c r="AB102" s="83"/>
      <c r="AC102" s="91"/>
      <c r="AD102" s="83"/>
      <c r="AE102" s="83"/>
      <c r="AF102" s="91"/>
      <c r="AG102" s="91"/>
      <c r="AH102" s="110"/>
      <c r="AI102" s="87"/>
      <c r="AK102" s="83" t="s">
        <v>522</v>
      </c>
      <c r="AM102" s="83"/>
    </row>
    <row r="103" spans="1:39" ht="18" customHeight="1" x14ac:dyDescent="0.15">
      <c r="A103" s="84"/>
      <c r="B103" s="18"/>
      <c r="C103" s="8"/>
      <c r="D103" s="8"/>
      <c r="E103" s="96"/>
      <c r="F103" s="84"/>
      <c r="G103" s="84"/>
      <c r="H103" s="84"/>
      <c r="I103" s="92"/>
      <c r="J103" s="84"/>
      <c r="K103" s="84"/>
      <c r="L103" s="84"/>
      <c r="M103" s="84"/>
      <c r="N103" s="84"/>
      <c r="O103" s="92"/>
      <c r="P103" s="84"/>
      <c r="Q103" s="92"/>
      <c r="R103" s="84"/>
      <c r="S103" s="84"/>
      <c r="T103" s="84"/>
      <c r="U103" s="92"/>
      <c r="V103" s="84"/>
      <c r="W103" s="84"/>
      <c r="X103" s="84"/>
      <c r="Y103" s="84"/>
      <c r="Z103" s="84"/>
      <c r="AA103" s="84"/>
      <c r="AB103" s="84"/>
      <c r="AC103" s="92"/>
      <c r="AD103" s="84"/>
      <c r="AE103" s="84"/>
      <c r="AF103" s="92"/>
      <c r="AG103" s="92"/>
      <c r="AH103" s="111"/>
      <c r="AI103" s="88"/>
      <c r="AK103" s="84"/>
      <c r="AM103" s="84"/>
    </row>
    <row r="104" spans="1:39" ht="18" customHeight="1" x14ac:dyDescent="0.15">
      <c r="A104" s="83">
        <v>52</v>
      </c>
      <c r="C104" s="7" t="s">
        <v>165</v>
      </c>
      <c r="D104" s="7" t="s">
        <v>321</v>
      </c>
      <c r="E104" s="95">
        <v>75000</v>
      </c>
      <c r="F104" s="83"/>
      <c r="G104" s="91"/>
      <c r="H104" s="83"/>
      <c r="I104" s="91"/>
      <c r="J104" s="83"/>
      <c r="K104" s="91"/>
      <c r="L104" s="83"/>
      <c r="M104" s="83" t="s">
        <v>310</v>
      </c>
      <c r="N104" s="91" t="s">
        <v>310</v>
      </c>
      <c r="O104" s="91"/>
      <c r="P104" s="83"/>
      <c r="Q104" s="91"/>
      <c r="R104" s="83"/>
      <c r="S104" s="91"/>
      <c r="T104" s="83"/>
      <c r="U104" s="91"/>
      <c r="V104" s="83"/>
      <c r="W104" s="91"/>
      <c r="X104" s="83"/>
      <c r="Y104" s="83" t="s">
        <v>310</v>
      </c>
      <c r="Z104" s="83"/>
      <c r="AA104" s="91" t="s">
        <v>310</v>
      </c>
      <c r="AB104" s="83"/>
      <c r="AC104" s="83"/>
      <c r="AD104" s="83"/>
      <c r="AE104" s="91"/>
      <c r="AF104" s="91" t="s">
        <v>310</v>
      </c>
      <c r="AG104" s="91"/>
      <c r="AH104" s="85"/>
      <c r="AI104" s="87"/>
      <c r="AK104" s="83"/>
      <c r="AM104" s="83"/>
    </row>
    <row r="105" spans="1:39" ht="18" customHeight="1" x14ac:dyDescent="0.15">
      <c r="A105" s="84"/>
      <c r="B105" s="18"/>
      <c r="C105" s="8" t="s">
        <v>350</v>
      </c>
      <c r="D105" s="57"/>
      <c r="E105" s="96"/>
      <c r="F105" s="84"/>
      <c r="G105" s="92"/>
      <c r="H105" s="84"/>
      <c r="I105" s="92"/>
      <c r="J105" s="84"/>
      <c r="K105" s="92"/>
      <c r="L105" s="84"/>
      <c r="M105" s="84"/>
      <c r="N105" s="92"/>
      <c r="O105" s="92"/>
      <c r="P105" s="84"/>
      <c r="Q105" s="92"/>
      <c r="R105" s="84"/>
      <c r="S105" s="92"/>
      <c r="T105" s="84"/>
      <c r="U105" s="92"/>
      <c r="V105" s="84"/>
      <c r="W105" s="92"/>
      <c r="X105" s="84"/>
      <c r="Y105" s="84"/>
      <c r="Z105" s="84"/>
      <c r="AA105" s="92"/>
      <c r="AB105" s="84"/>
      <c r="AC105" s="84"/>
      <c r="AD105" s="84"/>
      <c r="AE105" s="92"/>
      <c r="AF105" s="92"/>
      <c r="AG105" s="92"/>
      <c r="AH105" s="86"/>
      <c r="AI105" s="88"/>
      <c r="AK105" s="84"/>
      <c r="AM105" s="84"/>
    </row>
    <row r="106" spans="1:39" ht="18" customHeight="1" x14ac:dyDescent="0.15">
      <c r="A106" s="83">
        <v>53</v>
      </c>
      <c r="C106" s="7" t="s">
        <v>165</v>
      </c>
      <c r="D106" s="7" t="s">
        <v>321</v>
      </c>
      <c r="E106" s="95">
        <v>75000</v>
      </c>
      <c r="F106" s="83"/>
      <c r="G106" s="83"/>
      <c r="H106" s="83"/>
      <c r="I106" s="91"/>
      <c r="J106" s="83"/>
      <c r="K106" s="91"/>
      <c r="L106" s="83"/>
      <c r="M106" s="91"/>
      <c r="N106" s="83"/>
      <c r="O106" s="91"/>
      <c r="P106" s="83"/>
      <c r="Q106" s="91"/>
      <c r="R106" s="83"/>
      <c r="S106" s="91"/>
      <c r="T106" s="83"/>
      <c r="U106" s="91"/>
      <c r="V106" s="83"/>
      <c r="W106" s="91"/>
      <c r="X106" s="83"/>
      <c r="Y106" s="83"/>
      <c r="Z106" s="83"/>
      <c r="AA106" s="91"/>
      <c r="AB106" s="83"/>
      <c r="AC106" s="91"/>
      <c r="AD106" s="83"/>
      <c r="AE106" s="91"/>
      <c r="AF106" s="91"/>
      <c r="AG106" s="91"/>
      <c r="AH106" s="85"/>
      <c r="AI106" s="87"/>
      <c r="AK106" s="83"/>
      <c r="AM106" s="83" t="s">
        <v>684</v>
      </c>
    </row>
    <row r="107" spans="1:39" ht="18" customHeight="1" x14ac:dyDescent="0.15">
      <c r="A107" s="84"/>
      <c r="B107" s="18"/>
      <c r="C107" s="8" t="s">
        <v>350</v>
      </c>
      <c r="D107" s="57"/>
      <c r="E107" s="96"/>
      <c r="F107" s="84"/>
      <c r="G107" s="84"/>
      <c r="H107" s="84"/>
      <c r="I107" s="92"/>
      <c r="J107" s="84"/>
      <c r="K107" s="92"/>
      <c r="L107" s="84"/>
      <c r="M107" s="92"/>
      <c r="N107" s="84"/>
      <c r="O107" s="92"/>
      <c r="P107" s="84"/>
      <c r="Q107" s="92"/>
      <c r="R107" s="84"/>
      <c r="S107" s="92"/>
      <c r="T107" s="84"/>
      <c r="U107" s="92"/>
      <c r="V107" s="84"/>
      <c r="W107" s="92"/>
      <c r="X107" s="84"/>
      <c r="Y107" s="84"/>
      <c r="Z107" s="84"/>
      <c r="AA107" s="92"/>
      <c r="AB107" s="84"/>
      <c r="AC107" s="92"/>
      <c r="AD107" s="84"/>
      <c r="AE107" s="92"/>
      <c r="AF107" s="92"/>
      <c r="AG107" s="92"/>
      <c r="AH107" s="86"/>
      <c r="AI107" s="88"/>
      <c r="AK107" s="84"/>
      <c r="AM107" s="84"/>
    </row>
    <row r="108" spans="1:39" ht="18" customHeight="1" x14ac:dyDescent="0.15">
      <c r="A108" s="83">
        <v>54</v>
      </c>
      <c r="B108" s="17" t="s">
        <v>73</v>
      </c>
      <c r="C108" s="7" t="s">
        <v>470</v>
      </c>
      <c r="D108" s="7" t="s">
        <v>362</v>
      </c>
      <c r="E108" s="95">
        <v>152960</v>
      </c>
      <c r="F108" s="83"/>
      <c r="G108" s="91"/>
      <c r="H108" s="83"/>
      <c r="I108" s="91"/>
      <c r="J108" s="83"/>
      <c r="K108" s="91"/>
      <c r="L108" s="83"/>
      <c r="M108" s="91"/>
      <c r="N108" s="83"/>
      <c r="O108" s="91"/>
      <c r="P108" s="83"/>
      <c r="Q108" s="91"/>
      <c r="R108" s="83"/>
      <c r="S108" s="91"/>
      <c r="T108" s="83"/>
      <c r="U108" s="91"/>
      <c r="V108" s="83"/>
      <c r="W108" s="91"/>
      <c r="X108" s="83"/>
      <c r="Y108" s="91"/>
      <c r="Z108" s="83"/>
      <c r="AA108" s="91"/>
      <c r="AB108" s="83"/>
      <c r="AC108" s="91"/>
      <c r="AD108" s="83"/>
      <c r="AE108" s="91"/>
      <c r="AF108" s="91"/>
      <c r="AG108" s="91"/>
      <c r="AH108" s="85"/>
      <c r="AI108" s="87"/>
      <c r="AK108" s="83"/>
      <c r="AM108" s="83">
        <v>2.2999999999999998</v>
      </c>
    </row>
    <row r="109" spans="1:39" ht="18" customHeight="1" x14ac:dyDescent="0.15">
      <c r="A109" s="84"/>
      <c r="B109" s="18"/>
      <c r="C109" s="8"/>
      <c r="D109" s="8"/>
      <c r="E109" s="96"/>
      <c r="F109" s="84"/>
      <c r="G109" s="92"/>
      <c r="H109" s="84"/>
      <c r="I109" s="92"/>
      <c r="J109" s="84"/>
      <c r="K109" s="92"/>
      <c r="L109" s="84"/>
      <c r="M109" s="92"/>
      <c r="N109" s="84"/>
      <c r="O109" s="92"/>
      <c r="P109" s="84"/>
      <c r="Q109" s="92"/>
      <c r="R109" s="84"/>
      <c r="S109" s="92"/>
      <c r="T109" s="84"/>
      <c r="U109" s="92"/>
      <c r="V109" s="84"/>
      <c r="W109" s="92"/>
      <c r="X109" s="84"/>
      <c r="Y109" s="92"/>
      <c r="Z109" s="84"/>
      <c r="AA109" s="92"/>
      <c r="AB109" s="84"/>
      <c r="AC109" s="92"/>
      <c r="AD109" s="84"/>
      <c r="AE109" s="92"/>
      <c r="AF109" s="92"/>
      <c r="AG109" s="92"/>
      <c r="AH109" s="86"/>
      <c r="AI109" s="88"/>
      <c r="AK109" s="84"/>
      <c r="AM109" s="84"/>
    </row>
    <row r="110" spans="1:39" ht="18" customHeight="1" x14ac:dyDescent="0.15">
      <c r="A110" s="83">
        <v>55</v>
      </c>
      <c r="C110" s="7" t="s">
        <v>75</v>
      </c>
      <c r="D110" s="7" t="s">
        <v>314</v>
      </c>
      <c r="E110" s="95">
        <v>30000</v>
      </c>
      <c r="F110" s="83"/>
      <c r="G110" s="83"/>
      <c r="H110" s="83"/>
      <c r="I110" s="91"/>
      <c r="J110" s="83"/>
      <c r="K110" s="91"/>
      <c r="L110" s="83"/>
      <c r="M110" s="91"/>
      <c r="N110" s="83"/>
      <c r="O110" s="91"/>
      <c r="P110" s="83"/>
      <c r="Q110" s="91"/>
      <c r="R110" s="83"/>
      <c r="S110" s="91"/>
      <c r="T110" s="83"/>
      <c r="U110" s="91"/>
      <c r="V110" s="83"/>
      <c r="W110" s="83"/>
      <c r="X110" s="83"/>
      <c r="Y110" s="91"/>
      <c r="Z110" s="83"/>
      <c r="AA110" s="91"/>
      <c r="AB110" s="83"/>
      <c r="AC110" s="91"/>
      <c r="AD110" s="83"/>
      <c r="AE110" s="83"/>
      <c r="AF110" s="91"/>
      <c r="AG110" s="91"/>
      <c r="AH110" s="85"/>
      <c r="AI110" s="87"/>
      <c r="AK110" s="83" t="s">
        <v>522</v>
      </c>
      <c r="AM110" s="83"/>
    </row>
    <row r="111" spans="1:39" ht="18" customHeight="1" x14ac:dyDescent="0.15">
      <c r="A111" s="84"/>
      <c r="B111" s="18"/>
      <c r="C111" s="8"/>
      <c r="D111" s="8"/>
      <c r="E111" s="96"/>
      <c r="F111" s="84"/>
      <c r="G111" s="84"/>
      <c r="H111" s="84"/>
      <c r="I111" s="92"/>
      <c r="J111" s="84"/>
      <c r="K111" s="92"/>
      <c r="L111" s="84"/>
      <c r="M111" s="92"/>
      <c r="N111" s="84"/>
      <c r="O111" s="92"/>
      <c r="P111" s="84"/>
      <c r="Q111" s="92"/>
      <c r="R111" s="84"/>
      <c r="S111" s="92"/>
      <c r="T111" s="84"/>
      <c r="U111" s="92"/>
      <c r="V111" s="84"/>
      <c r="W111" s="84"/>
      <c r="X111" s="84"/>
      <c r="Y111" s="92"/>
      <c r="Z111" s="84"/>
      <c r="AA111" s="92"/>
      <c r="AB111" s="84"/>
      <c r="AC111" s="92"/>
      <c r="AD111" s="84"/>
      <c r="AE111" s="84"/>
      <c r="AF111" s="92"/>
      <c r="AG111" s="92"/>
      <c r="AH111" s="86"/>
      <c r="AI111" s="88"/>
      <c r="AK111" s="84"/>
      <c r="AM111" s="84"/>
    </row>
    <row r="112" spans="1:39" ht="18" customHeight="1" x14ac:dyDescent="0.15">
      <c r="A112" s="83">
        <v>56</v>
      </c>
      <c r="C112" s="7" t="s">
        <v>75</v>
      </c>
      <c r="D112" s="7" t="s">
        <v>314</v>
      </c>
      <c r="E112" s="95">
        <v>30000</v>
      </c>
      <c r="F112" s="83"/>
      <c r="G112" s="91"/>
      <c r="H112" s="83"/>
      <c r="I112" s="91"/>
      <c r="J112" s="83"/>
      <c r="K112" s="91"/>
      <c r="L112" s="83"/>
      <c r="M112" s="91"/>
      <c r="N112" s="83"/>
      <c r="O112" s="91"/>
      <c r="P112" s="83"/>
      <c r="Q112" s="91"/>
      <c r="R112" s="83"/>
      <c r="S112" s="83"/>
      <c r="T112" s="83"/>
      <c r="U112" s="91"/>
      <c r="V112" s="83"/>
      <c r="W112" s="83"/>
      <c r="X112" s="83"/>
      <c r="Y112" s="91"/>
      <c r="Z112" s="83"/>
      <c r="AA112" s="91"/>
      <c r="AB112" s="83"/>
      <c r="AC112" s="91"/>
      <c r="AD112" s="83"/>
      <c r="AE112" s="83"/>
      <c r="AF112" s="91"/>
      <c r="AG112" s="91"/>
      <c r="AH112" s="85"/>
      <c r="AI112" s="87"/>
      <c r="AK112" s="83"/>
      <c r="AM112" s="83">
        <v>1.3</v>
      </c>
    </row>
    <row r="113" spans="1:39" ht="18" customHeight="1" x14ac:dyDescent="0.15">
      <c r="A113" s="84"/>
      <c r="B113" s="18"/>
      <c r="C113" s="8"/>
      <c r="D113" s="8"/>
      <c r="E113" s="96"/>
      <c r="F113" s="84"/>
      <c r="G113" s="92"/>
      <c r="H113" s="84"/>
      <c r="I113" s="92"/>
      <c r="J113" s="84"/>
      <c r="K113" s="92"/>
      <c r="L113" s="84"/>
      <c r="M113" s="92"/>
      <c r="N113" s="84"/>
      <c r="O113" s="92"/>
      <c r="P113" s="84"/>
      <c r="Q113" s="92"/>
      <c r="R113" s="84"/>
      <c r="S113" s="84"/>
      <c r="T113" s="84"/>
      <c r="U113" s="92"/>
      <c r="V113" s="84"/>
      <c r="W113" s="84"/>
      <c r="X113" s="84"/>
      <c r="Y113" s="92"/>
      <c r="Z113" s="84"/>
      <c r="AA113" s="92"/>
      <c r="AB113" s="84"/>
      <c r="AC113" s="92"/>
      <c r="AD113" s="84"/>
      <c r="AE113" s="84"/>
      <c r="AF113" s="92"/>
      <c r="AG113" s="92"/>
      <c r="AH113" s="86"/>
      <c r="AI113" s="88"/>
      <c r="AK113" s="84"/>
      <c r="AM113" s="84"/>
    </row>
    <row r="114" spans="1:39" ht="18" customHeight="1" x14ac:dyDescent="0.15">
      <c r="A114" s="83">
        <v>57</v>
      </c>
      <c r="C114" s="7" t="s">
        <v>144</v>
      </c>
      <c r="D114" s="7" t="s">
        <v>344</v>
      </c>
      <c r="E114" s="95">
        <v>21000</v>
      </c>
      <c r="F114" s="83" t="s">
        <v>310</v>
      </c>
      <c r="G114" s="83" t="s">
        <v>310</v>
      </c>
      <c r="H114" s="83"/>
      <c r="I114" s="91"/>
      <c r="J114" s="83" t="s">
        <v>310</v>
      </c>
      <c r="K114" s="83" t="s">
        <v>310</v>
      </c>
      <c r="L114" s="83"/>
      <c r="M114" s="91"/>
      <c r="N114" s="83" t="s">
        <v>310</v>
      </c>
      <c r="O114" s="91"/>
      <c r="P114" s="83" t="s">
        <v>310</v>
      </c>
      <c r="Q114" s="91"/>
      <c r="R114" s="83" t="s">
        <v>310</v>
      </c>
      <c r="S114" s="83" t="s">
        <v>310</v>
      </c>
      <c r="T114" s="83"/>
      <c r="U114" s="91"/>
      <c r="V114" s="83" t="s">
        <v>310</v>
      </c>
      <c r="W114" s="91"/>
      <c r="X114" s="83"/>
      <c r="Y114" s="83"/>
      <c r="Z114" s="83"/>
      <c r="AA114" s="91"/>
      <c r="AB114" s="83" t="s">
        <v>310</v>
      </c>
      <c r="AC114" s="91"/>
      <c r="AD114" s="83"/>
      <c r="AE114" s="83" t="s">
        <v>310</v>
      </c>
      <c r="AF114" s="91"/>
      <c r="AG114" s="91"/>
      <c r="AH114" s="83" t="s">
        <v>310</v>
      </c>
      <c r="AI114" s="87"/>
      <c r="AK114" s="83"/>
      <c r="AM114" s="83"/>
    </row>
    <row r="115" spans="1:39" ht="18" customHeight="1" x14ac:dyDescent="0.15">
      <c r="A115" s="84"/>
      <c r="B115" s="18"/>
      <c r="C115" s="8"/>
      <c r="D115" s="8"/>
      <c r="E115" s="96"/>
      <c r="F115" s="84"/>
      <c r="G115" s="84"/>
      <c r="H115" s="84"/>
      <c r="I115" s="92"/>
      <c r="J115" s="84"/>
      <c r="K115" s="84"/>
      <c r="L115" s="84"/>
      <c r="M115" s="92"/>
      <c r="N115" s="84"/>
      <c r="O115" s="92"/>
      <c r="P115" s="84"/>
      <c r="Q115" s="92"/>
      <c r="R115" s="84"/>
      <c r="S115" s="84"/>
      <c r="T115" s="84"/>
      <c r="U115" s="92"/>
      <c r="V115" s="84"/>
      <c r="W115" s="92"/>
      <c r="X115" s="84"/>
      <c r="Y115" s="84"/>
      <c r="Z115" s="84"/>
      <c r="AA115" s="92"/>
      <c r="AB115" s="84"/>
      <c r="AC115" s="92"/>
      <c r="AD115" s="84"/>
      <c r="AE115" s="84"/>
      <c r="AF115" s="92"/>
      <c r="AG115" s="92"/>
      <c r="AH115" s="84"/>
      <c r="AI115" s="88"/>
      <c r="AK115" s="84"/>
      <c r="AM115" s="84"/>
    </row>
    <row r="116" spans="1:39" ht="18" customHeight="1" x14ac:dyDescent="0.15">
      <c r="A116" s="83">
        <v>58</v>
      </c>
      <c r="B116" s="17" t="s">
        <v>34</v>
      </c>
      <c r="C116" s="7" t="s">
        <v>248</v>
      </c>
      <c r="D116" s="7" t="s">
        <v>317</v>
      </c>
      <c r="E116" s="95">
        <v>80000</v>
      </c>
      <c r="F116" s="83"/>
      <c r="G116" s="91"/>
      <c r="H116" s="83"/>
      <c r="I116" s="91"/>
      <c r="J116" s="83"/>
      <c r="K116" s="91"/>
      <c r="L116" s="83"/>
      <c r="M116" s="91"/>
      <c r="N116" s="83"/>
      <c r="O116" s="91"/>
      <c r="P116" s="83"/>
      <c r="Q116" s="91"/>
      <c r="R116" s="83"/>
      <c r="S116" s="91"/>
      <c r="T116" s="83"/>
      <c r="U116" s="91"/>
      <c r="V116" s="83"/>
      <c r="W116" s="91"/>
      <c r="X116" s="83"/>
      <c r="Y116" s="91"/>
      <c r="Z116" s="83"/>
      <c r="AA116" s="91"/>
      <c r="AB116" s="83"/>
      <c r="AC116" s="91"/>
      <c r="AD116" s="83"/>
      <c r="AE116" s="91"/>
      <c r="AF116" s="91"/>
      <c r="AG116" s="91"/>
      <c r="AH116" s="85"/>
      <c r="AI116" s="87"/>
      <c r="AK116" s="83" t="s">
        <v>310</v>
      </c>
      <c r="AM116" s="83"/>
    </row>
    <row r="117" spans="1:39" ht="18" customHeight="1" x14ac:dyDescent="0.15">
      <c r="A117" s="84"/>
      <c r="B117" s="18"/>
      <c r="C117" s="8" t="s">
        <v>378</v>
      </c>
      <c r="D117" s="8"/>
      <c r="E117" s="96"/>
      <c r="F117" s="84"/>
      <c r="G117" s="92"/>
      <c r="H117" s="84"/>
      <c r="I117" s="92"/>
      <c r="J117" s="84"/>
      <c r="K117" s="92"/>
      <c r="L117" s="84"/>
      <c r="M117" s="92"/>
      <c r="N117" s="84"/>
      <c r="O117" s="92"/>
      <c r="P117" s="84"/>
      <c r="Q117" s="92"/>
      <c r="R117" s="84"/>
      <c r="S117" s="92"/>
      <c r="T117" s="84"/>
      <c r="U117" s="92"/>
      <c r="V117" s="84"/>
      <c r="W117" s="92"/>
      <c r="X117" s="84"/>
      <c r="Y117" s="92"/>
      <c r="Z117" s="84"/>
      <c r="AA117" s="92"/>
      <c r="AB117" s="84"/>
      <c r="AC117" s="92"/>
      <c r="AD117" s="84"/>
      <c r="AE117" s="92"/>
      <c r="AF117" s="92"/>
      <c r="AG117" s="92"/>
      <c r="AH117" s="86"/>
      <c r="AI117" s="88"/>
      <c r="AK117" s="84"/>
      <c r="AM117" s="84"/>
    </row>
    <row r="118" spans="1:39" ht="18" customHeight="1" x14ac:dyDescent="0.15">
      <c r="A118" s="83">
        <v>59</v>
      </c>
      <c r="C118" s="7" t="s">
        <v>152</v>
      </c>
      <c r="D118" s="7" t="s">
        <v>355</v>
      </c>
      <c r="E118" s="95">
        <v>50000</v>
      </c>
      <c r="F118" s="83"/>
      <c r="G118" s="91"/>
      <c r="H118" s="83"/>
      <c r="I118" s="91"/>
      <c r="J118" s="83"/>
      <c r="K118" s="91"/>
      <c r="L118" s="83"/>
      <c r="M118" s="91"/>
      <c r="N118" s="83"/>
      <c r="O118" s="91"/>
      <c r="P118" s="83"/>
      <c r="Q118" s="91"/>
      <c r="R118" s="83"/>
      <c r="S118" s="91"/>
      <c r="T118" s="83"/>
      <c r="U118" s="91"/>
      <c r="V118" s="83"/>
      <c r="W118" s="91"/>
      <c r="X118" s="83"/>
      <c r="Y118" s="83"/>
      <c r="Z118" s="83"/>
      <c r="AA118" s="91"/>
      <c r="AB118" s="83"/>
      <c r="AC118" s="91"/>
      <c r="AD118" s="83"/>
      <c r="AE118" s="83"/>
      <c r="AF118" s="91"/>
      <c r="AG118" s="91"/>
      <c r="AH118" s="85"/>
      <c r="AI118" s="87"/>
      <c r="AK118" s="83"/>
      <c r="AM118" s="83">
        <v>13.4</v>
      </c>
    </row>
    <row r="119" spans="1:39" ht="18" customHeight="1" x14ac:dyDescent="0.15">
      <c r="A119" s="84"/>
      <c r="B119" s="18"/>
      <c r="C119" s="8" t="s">
        <v>383</v>
      </c>
      <c r="D119" s="8"/>
      <c r="E119" s="96"/>
      <c r="F119" s="84"/>
      <c r="G119" s="92"/>
      <c r="H119" s="84"/>
      <c r="I119" s="92"/>
      <c r="J119" s="84"/>
      <c r="K119" s="92"/>
      <c r="L119" s="84"/>
      <c r="M119" s="92"/>
      <c r="N119" s="84"/>
      <c r="O119" s="92"/>
      <c r="P119" s="84"/>
      <c r="Q119" s="92"/>
      <c r="R119" s="84"/>
      <c r="S119" s="92"/>
      <c r="T119" s="84"/>
      <c r="U119" s="92"/>
      <c r="V119" s="84"/>
      <c r="W119" s="92"/>
      <c r="X119" s="84"/>
      <c r="Y119" s="84"/>
      <c r="Z119" s="84"/>
      <c r="AA119" s="92"/>
      <c r="AB119" s="84"/>
      <c r="AC119" s="92"/>
      <c r="AD119" s="84"/>
      <c r="AE119" s="84"/>
      <c r="AF119" s="92"/>
      <c r="AG119" s="92"/>
      <c r="AH119" s="86"/>
      <c r="AI119" s="88"/>
      <c r="AK119" s="84"/>
      <c r="AM119" s="84"/>
    </row>
    <row r="120" spans="1:39" ht="18" customHeight="1" x14ac:dyDescent="0.15">
      <c r="A120" s="83">
        <v>60</v>
      </c>
      <c r="B120" s="19" t="s">
        <v>34</v>
      </c>
      <c r="C120" s="9" t="s">
        <v>456</v>
      </c>
      <c r="D120" s="9" t="s">
        <v>443</v>
      </c>
      <c r="E120" s="95">
        <v>1100</v>
      </c>
      <c r="F120" s="91" t="s">
        <v>310</v>
      </c>
      <c r="G120" s="91"/>
      <c r="H120" s="83"/>
      <c r="I120" s="91"/>
      <c r="J120" s="91" t="s">
        <v>310</v>
      </c>
      <c r="K120" s="91"/>
      <c r="L120" s="83"/>
      <c r="M120" s="91"/>
      <c r="N120" s="83" t="s">
        <v>310</v>
      </c>
      <c r="O120" s="91"/>
      <c r="P120" s="83"/>
      <c r="Q120" s="91"/>
      <c r="R120" s="91" t="s">
        <v>310</v>
      </c>
      <c r="S120" s="91"/>
      <c r="T120" s="83"/>
      <c r="U120" s="91"/>
      <c r="V120" s="83" t="s">
        <v>310</v>
      </c>
      <c r="W120" s="91"/>
      <c r="X120" s="83"/>
      <c r="Y120" s="91"/>
      <c r="Z120" s="83"/>
      <c r="AA120" s="91"/>
      <c r="AB120" s="83"/>
      <c r="AC120" s="91"/>
      <c r="AD120" s="83"/>
      <c r="AE120" s="91"/>
      <c r="AF120" s="91"/>
      <c r="AG120" s="91"/>
      <c r="AH120" s="85"/>
      <c r="AI120" s="87"/>
      <c r="AK120" s="83"/>
      <c r="AM120" s="83"/>
    </row>
    <row r="121" spans="1:39" ht="18" customHeight="1" x14ac:dyDescent="0.15">
      <c r="A121" s="84"/>
      <c r="B121" s="18"/>
      <c r="C121" s="8"/>
      <c r="D121" s="8"/>
      <c r="E121" s="96"/>
      <c r="F121" s="92"/>
      <c r="G121" s="92"/>
      <c r="H121" s="84"/>
      <c r="I121" s="92"/>
      <c r="J121" s="92"/>
      <c r="K121" s="92"/>
      <c r="L121" s="84"/>
      <c r="M121" s="92"/>
      <c r="N121" s="84"/>
      <c r="O121" s="92"/>
      <c r="P121" s="84"/>
      <c r="Q121" s="92"/>
      <c r="R121" s="92"/>
      <c r="S121" s="92"/>
      <c r="T121" s="84"/>
      <c r="U121" s="92"/>
      <c r="V121" s="84"/>
      <c r="W121" s="92"/>
      <c r="X121" s="84"/>
      <c r="Y121" s="92"/>
      <c r="Z121" s="84"/>
      <c r="AA121" s="92"/>
      <c r="AB121" s="84"/>
      <c r="AC121" s="92"/>
      <c r="AD121" s="84"/>
      <c r="AE121" s="92"/>
      <c r="AF121" s="92"/>
      <c r="AG121" s="92"/>
      <c r="AH121" s="86"/>
      <c r="AI121" s="88"/>
      <c r="AK121" s="84"/>
      <c r="AM121" s="84"/>
    </row>
    <row r="122" spans="1:39" ht="18" customHeight="1" x14ac:dyDescent="0.15">
      <c r="A122" s="83">
        <v>61</v>
      </c>
      <c r="B122" s="17" t="s">
        <v>34</v>
      </c>
      <c r="C122" s="7" t="s">
        <v>288</v>
      </c>
      <c r="D122" s="7" t="s">
        <v>317</v>
      </c>
      <c r="E122" s="95">
        <v>17070086</v>
      </c>
      <c r="F122" s="83" t="s">
        <v>310</v>
      </c>
      <c r="G122" s="91" t="s">
        <v>310</v>
      </c>
      <c r="H122" s="83"/>
      <c r="I122" s="91"/>
      <c r="J122" s="83"/>
      <c r="K122" s="91"/>
      <c r="L122" s="83"/>
      <c r="M122" s="83" t="s">
        <v>310</v>
      </c>
      <c r="N122" s="83" t="s">
        <v>310</v>
      </c>
      <c r="O122" s="91"/>
      <c r="P122" s="83"/>
      <c r="Q122" s="91"/>
      <c r="R122" s="83"/>
      <c r="S122" s="91"/>
      <c r="T122" s="83"/>
      <c r="U122" s="91"/>
      <c r="V122" s="83"/>
      <c r="W122" s="91"/>
      <c r="X122" s="83"/>
      <c r="Y122" s="91" t="s">
        <v>310</v>
      </c>
      <c r="Z122" s="83"/>
      <c r="AA122" s="83" t="s">
        <v>310</v>
      </c>
      <c r="AB122" s="83"/>
      <c r="AC122" s="91"/>
      <c r="AD122" s="83"/>
      <c r="AE122" s="91" t="s">
        <v>310</v>
      </c>
      <c r="AF122" s="83"/>
      <c r="AG122" s="91"/>
      <c r="AH122" s="85"/>
      <c r="AI122" s="87"/>
      <c r="AK122" s="83"/>
      <c r="AM122" s="83"/>
    </row>
    <row r="123" spans="1:39" ht="18" customHeight="1" x14ac:dyDescent="0.15">
      <c r="A123" s="84"/>
      <c r="B123" s="18"/>
      <c r="C123" s="8" t="s">
        <v>316</v>
      </c>
      <c r="D123" s="8"/>
      <c r="E123" s="96"/>
      <c r="F123" s="84"/>
      <c r="G123" s="92"/>
      <c r="H123" s="84"/>
      <c r="I123" s="92"/>
      <c r="J123" s="84"/>
      <c r="K123" s="92"/>
      <c r="L123" s="84"/>
      <c r="M123" s="84"/>
      <c r="N123" s="84"/>
      <c r="O123" s="92"/>
      <c r="P123" s="84"/>
      <c r="Q123" s="92"/>
      <c r="R123" s="84"/>
      <c r="S123" s="92"/>
      <c r="T123" s="84"/>
      <c r="U123" s="92"/>
      <c r="V123" s="84"/>
      <c r="W123" s="92"/>
      <c r="X123" s="84"/>
      <c r="Y123" s="92"/>
      <c r="Z123" s="84"/>
      <c r="AA123" s="84"/>
      <c r="AB123" s="84"/>
      <c r="AC123" s="92"/>
      <c r="AD123" s="84"/>
      <c r="AE123" s="92"/>
      <c r="AF123" s="84"/>
      <c r="AG123" s="92"/>
      <c r="AH123" s="86"/>
      <c r="AI123" s="88"/>
      <c r="AK123" s="84"/>
      <c r="AM123" s="84"/>
    </row>
    <row r="124" spans="1:39" ht="18" customHeight="1" x14ac:dyDescent="0.15">
      <c r="A124" s="83">
        <v>62</v>
      </c>
      <c r="C124" s="7" t="s">
        <v>60</v>
      </c>
      <c r="D124" s="7" t="s">
        <v>317</v>
      </c>
      <c r="E124" s="95">
        <v>30449952</v>
      </c>
      <c r="F124" s="83" t="s">
        <v>310</v>
      </c>
      <c r="G124" s="83" t="s">
        <v>310</v>
      </c>
      <c r="H124" s="83" t="s">
        <v>310</v>
      </c>
      <c r="I124" s="83" t="s">
        <v>310</v>
      </c>
      <c r="J124" s="83" t="s">
        <v>310</v>
      </c>
      <c r="K124" s="83" t="s">
        <v>310</v>
      </c>
      <c r="L124" s="83" t="s">
        <v>310</v>
      </c>
      <c r="M124" s="83" t="s">
        <v>310</v>
      </c>
      <c r="N124" s="83" t="s">
        <v>310</v>
      </c>
      <c r="O124" s="83" t="s">
        <v>310</v>
      </c>
      <c r="P124" s="83" t="s">
        <v>310</v>
      </c>
      <c r="Q124" s="83" t="s">
        <v>310</v>
      </c>
      <c r="R124" s="83" t="s">
        <v>310</v>
      </c>
      <c r="S124" s="83" t="s">
        <v>310</v>
      </c>
      <c r="T124" s="83" t="s">
        <v>310</v>
      </c>
      <c r="U124" s="83" t="s">
        <v>310</v>
      </c>
      <c r="V124" s="83" t="s">
        <v>310</v>
      </c>
      <c r="W124" s="83" t="s">
        <v>310</v>
      </c>
      <c r="X124" s="83" t="s">
        <v>310</v>
      </c>
      <c r="Y124" s="83" t="s">
        <v>310</v>
      </c>
      <c r="Z124" s="83"/>
      <c r="AA124" s="83"/>
      <c r="AB124" s="83" t="s">
        <v>310</v>
      </c>
      <c r="AC124" s="83"/>
      <c r="AD124" s="83" t="s">
        <v>310</v>
      </c>
      <c r="AE124" s="83" t="s">
        <v>310</v>
      </c>
      <c r="AF124" s="83"/>
      <c r="AG124" s="83"/>
      <c r="AH124" s="85" t="s">
        <v>310</v>
      </c>
      <c r="AI124" s="87"/>
      <c r="AK124" s="83"/>
      <c r="AM124" s="83"/>
    </row>
    <row r="125" spans="1:39" ht="18" customHeight="1" x14ac:dyDescent="0.15">
      <c r="A125" s="84"/>
      <c r="B125" s="18"/>
      <c r="C125" s="8" t="s">
        <v>316</v>
      </c>
      <c r="D125" s="8"/>
      <c r="E125" s="96"/>
      <c r="F125" s="84"/>
      <c r="G125" s="84"/>
      <c r="H125" s="84"/>
      <c r="I125" s="84"/>
      <c r="J125" s="84"/>
      <c r="K125" s="84"/>
      <c r="L125" s="84"/>
      <c r="M125" s="84"/>
      <c r="N125" s="84"/>
      <c r="O125" s="84"/>
      <c r="P125" s="84"/>
      <c r="Q125" s="84"/>
      <c r="R125" s="84"/>
      <c r="S125" s="84"/>
      <c r="T125" s="84"/>
      <c r="U125" s="84"/>
      <c r="V125" s="84"/>
      <c r="W125" s="84"/>
      <c r="X125" s="84"/>
      <c r="Y125" s="84"/>
      <c r="Z125" s="84"/>
      <c r="AA125" s="84"/>
      <c r="AB125" s="84"/>
      <c r="AC125" s="84"/>
      <c r="AD125" s="84"/>
      <c r="AE125" s="84"/>
      <c r="AF125" s="84"/>
      <c r="AG125" s="84"/>
      <c r="AH125" s="86"/>
      <c r="AI125" s="88"/>
      <c r="AK125" s="84"/>
      <c r="AM125" s="84"/>
    </row>
    <row r="126" spans="1:39" ht="18" customHeight="1" x14ac:dyDescent="0.15">
      <c r="A126" s="83">
        <v>63</v>
      </c>
      <c r="C126" s="7" t="s">
        <v>441</v>
      </c>
      <c r="D126" s="7" t="s">
        <v>442</v>
      </c>
      <c r="E126" s="95">
        <v>52310</v>
      </c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83"/>
      <c r="U126" s="83"/>
      <c r="V126" s="83"/>
      <c r="W126" s="83"/>
      <c r="X126" s="83"/>
      <c r="Y126" s="83"/>
      <c r="Z126" s="83"/>
      <c r="AA126" s="83"/>
      <c r="AB126" s="83"/>
      <c r="AC126" s="83"/>
      <c r="AD126" s="83"/>
      <c r="AE126" s="83"/>
      <c r="AF126" s="91"/>
      <c r="AG126" s="91"/>
      <c r="AH126" s="85"/>
      <c r="AI126" s="87"/>
      <c r="AK126" s="83"/>
      <c r="AM126" s="83" t="s">
        <v>853</v>
      </c>
    </row>
    <row r="127" spans="1:39" ht="18" customHeight="1" x14ac:dyDescent="0.15">
      <c r="A127" s="84"/>
      <c r="B127" s="18"/>
      <c r="C127" s="8" t="s">
        <v>328</v>
      </c>
      <c r="D127" s="8"/>
      <c r="E127" s="96"/>
      <c r="F127" s="84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84"/>
      <c r="X127" s="84"/>
      <c r="Y127" s="84"/>
      <c r="Z127" s="84"/>
      <c r="AA127" s="84"/>
      <c r="AB127" s="84"/>
      <c r="AC127" s="84"/>
      <c r="AD127" s="84"/>
      <c r="AE127" s="84"/>
      <c r="AF127" s="92"/>
      <c r="AG127" s="92"/>
      <c r="AH127" s="86"/>
      <c r="AI127" s="88"/>
      <c r="AK127" s="84"/>
      <c r="AM127" s="84"/>
    </row>
    <row r="128" spans="1:39" ht="18" customHeight="1" x14ac:dyDescent="0.15">
      <c r="A128" s="83">
        <v>64</v>
      </c>
      <c r="C128" s="7" t="s">
        <v>173</v>
      </c>
      <c r="D128" s="7" t="s">
        <v>353</v>
      </c>
      <c r="E128" s="95">
        <v>80000</v>
      </c>
      <c r="F128" s="83" t="s">
        <v>310</v>
      </c>
      <c r="G128" s="83"/>
      <c r="H128" s="83"/>
      <c r="I128" s="91"/>
      <c r="J128" s="83" t="s">
        <v>310</v>
      </c>
      <c r="K128" s="91"/>
      <c r="L128" s="83"/>
      <c r="M128" s="83"/>
      <c r="N128" s="83" t="s">
        <v>310</v>
      </c>
      <c r="O128" s="83"/>
      <c r="P128" s="83"/>
      <c r="Q128" s="91"/>
      <c r="R128" s="83"/>
      <c r="S128" s="91"/>
      <c r="T128" s="83"/>
      <c r="U128" s="91"/>
      <c r="V128" s="83"/>
      <c r="W128" s="91"/>
      <c r="X128" s="83"/>
      <c r="Y128" s="83" t="s">
        <v>310</v>
      </c>
      <c r="Z128" s="83"/>
      <c r="AA128" s="83"/>
      <c r="AB128" s="83"/>
      <c r="AC128" s="91" t="s">
        <v>310</v>
      </c>
      <c r="AD128" s="83"/>
      <c r="AE128" s="83" t="s">
        <v>310</v>
      </c>
      <c r="AF128" s="91"/>
      <c r="AG128" s="91"/>
      <c r="AH128" s="85"/>
      <c r="AI128" s="87"/>
      <c r="AK128" s="83"/>
      <c r="AM128" s="83"/>
    </row>
    <row r="129" spans="1:39" ht="18" customHeight="1" x14ac:dyDescent="0.15">
      <c r="A129" s="84"/>
      <c r="B129" s="18"/>
      <c r="C129" s="8"/>
      <c r="D129" s="8"/>
      <c r="E129" s="96"/>
      <c r="F129" s="84"/>
      <c r="G129" s="84"/>
      <c r="H129" s="84"/>
      <c r="I129" s="92"/>
      <c r="J129" s="84"/>
      <c r="K129" s="92"/>
      <c r="L129" s="84"/>
      <c r="M129" s="84"/>
      <c r="N129" s="84"/>
      <c r="O129" s="84"/>
      <c r="P129" s="84"/>
      <c r="Q129" s="92"/>
      <c r="R129" s="84"/>
      <c r="S129" s="92"/>
      <c r="T129" s="84"/>
      <c r="U129" s="92"/>
      <c r="V129" s="84"/>
      <c r="W129" s="92"/>
      <c r="X129" s="84"/>
      <c r="Y129" s="84"/>
      <c r="Z129" s="84"/>
      <c r="AA129" s="84"/>
      <c r="AB129" s="84"/>
      <c r="AC129" s="92"/>
      <c r="AD129" s="84"/>
      <c r="AE129" s="84"/>
      <c r="AF129" s="92"/>
      <c r="AG129" s="92"/>
      <c r="AH129" s="86"/>
      <c r="AI129" s="88"/>
      <c r="AK129" s="84"/>
      <c r="AM129" s="84"/>
    </row>
    <row r="130" spans="1:39" ht="18" customHeight="1" x14ac:dyDescent="0.15">
      <c r="A130" s="83">
        <v>65</v>
      </c>
      <c r="C130" s="7" t="s">
        <v>173</v>
      </c>
      <c r="D130" s="7" t="s">
        <v>353</v>
      </c>
      <c r="E130" s="95">
        <v>80000</v>
      </c>
      <c r="F130" s="83"/>
      <c r="G130" s="91"/>
      <c r="H130" s="83"/>
      <c r="I130" s="91"/>
      <c r="J130" s="83"/>
      <c r="K130" s="91"/>
      <c r="L130" s="83"/>
      <c r="M130" s="91"/>
      <c r="N130" s="83"/>
      <c r="O130" s="91"/>
      <c r="P130" s="83"/>
      <c r="Q130" s="91"/>
      <c r="R130" s="83"/>
      <c r="S130" s="91"/>
      <c r="T130" s="83"/>
      <c r="U130" s="91"/>
      <c r="V130" s="83"/>
      <c r="W130" s="91"/>
      <c r="X130" s="83"/>
      <c r="Y130" s="91"/>
      <c r="Z130" s="83"/>
      <c r="AA130" s="91"/>
      <c r="AB130" s="83"/>
      <c r="AC130" s="91"/>
      <c r="AD130" s="83"/>
      <c r="AE130" s="91"/>
      <c r="AF130" s="91"/>
      <c r="AG130" s="91"/>
      <c r="AH130" s="85"/>
      <c r="AI130" s="87"/>
      <c r="AK130" s="83" t="s">
        <v>522</v>
      </c>
      <c r="AM130" s="83"/>
    </row>
    <row r="131" spans="1:39" ht="18" customHeight="1" x14ac:dyDescent="0.15">
      <c r="A131" s="84"/>
      <c r="B131" s="18"/>
      <c r="C131" s="8"/>
      <c r="D131" s="8"/>
      <c r="E131" s="96"/>
      <c r="F131" s="84"/>
      <c r="G131" s="92"/>
      <c r="H131" s="84"/>
      <c r="I131" s="92"/>
      <c r="J131" s="84"/>
      <c r="K131" s="92"/>
      <c r="L131" s="84"/>
      <c r="M131" s="92"/>
      <c r="N131" s="84"/>
      <c r="O131" s="92"/>
      <c r="P131" s="84"/>
      <c r="Q131" s="92"/>
      <c r="R131" s="84"/>
      <c r="S131" s="92"/>
      <c r="T131" s="84"/>
      <c r="U131" s="92"/>
      <c r="V131" s="84"/>
      <c r="W131" s="92"/>
      <c r="X131" s="84"/>
      <c r="Y131" s="92"/>
      <c r="Z131" s="84"/>
      <c r="AA131" s="92"/>
      <c r="AB131" s="84"/>
      <c r="AC131" s="92"/>
      <c r="AD131" s="84"/>
      <c r="AE131" s="92"/>
      <c r="AF131" s="92"/>
      <c r="AG131" s="92"/>
      <c r="AH131" s="86"/>
      <c r="AI131" s="88"/>
      <c r="AK131" s="84"/>
      <c r="AM131" s="84"/>
    </row>
    <row r="132" spans="1:39" ht="18" customHeight="1" x14ac:dyDescent="0.15">
      <c r="A132" s="83">
        <v>66</v>
      </c>
      <c r="B132" s="17" t="s">
        <v>34</v>
      </c>
      <c r="C132" s="7" t="s">
        <v>188</v>
      </c>
      <c r="D132" s="7" t="s">
        <v>312</v>
      </c>
      <c r="E132" s="95">
        <v>76000</v>
      </c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  <c r="T132" s="83"/>
      <c r="U132" s="83"/>
      <c r="V132" s="83"/>
      <c r="W132" s="83"/>
      <c r="X132" s="83"/>
      <c r="Y132" s="83"/>
      <c r="Z132" s="83"/>
      <c r="AA132" s="83"/>
      <c r="AB132" s="83"/>
      <c r="AC132" s="83"/>
      <c r="AD132" s="83"/>
      <c r="AE132" s="83"/>
      <c r="AF132" s="83"/>
      <c r="AG132" s="83"/>
      <c r="AH132" s="110"/>
      <c r="AI132" s="93"/>
      <c r="AK132" s="83"/>
      <c r="AM132" s="83" t="s">
        <v>523</v>
      </c>
    </row>
    <row r="133" spans="1:39" ht="18" customHeight="1" x14ac:dyDescent="0.15">
      <c r="A133" s="84"/>
      <c r="B133" s="18"/>
      <c r="C133" s="8"/>
      <c r="D133" s="8"/>
      <c r="E133" s="96"/>
      <c r="F133" s="84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84"/>
      <c r="X133" s="84"/>
      <c r="Y133" s="84"/>
      <c r="Z133" s="84"/>
      <c r="AA133" s="84"/>
      <c r="AB133" s="84"/>
      <c r="AC133" s="84"/>
      <c r="AD133" s="84"/>
      <c r="AE133" s="84"/>
      <c r="AF133" s="84"/>
      <c r="AG133" s="84"/>
      <c r="AH133" s="111"/>
      <c r="AI133" s="94"/>
      <c r="AK133" s="84"/>
      <c r="AM133" s="84"/>
    </row>
    <row r="134" spans="1:39" ht="18" customHeight="1" x14ac:dyDescent="0.15">
      <c r="A134" s="83">
        <v>67</v>
      </c>
      <c r="C134" s="7" t="s">
        <v>296</v>
      </c>
      <c r="D134" s="7" t="s">
        <v>315</v>
      </c>
      <c r="E134" s="95">
        <v>10000</v>
      </c>
      <c r="F134" s="83" t="s">
        <v>310</v>
      </c>
      <c r="G134" s="91"/>
      <c r="H134" s="83"/>
      <c r="I134" s="91"/>
      <c r="J134" s="83" t="s">
        <v>310</v>
      </c>
      <c r="K134" s="91" t="s">
        <v>310</v>
      </c>
      <c r="L134" s="83"/>
      <c r="M134" s="91"/>
      <c r="N134" s="83" t="s">
        <v>310</v>
      </c>
      <c r="O134" s="91"/>
      <c r="P134" s="83" t="s">
        <v>310</v>
      </c>
      <c r="Q134" s="91"/>
      <c r="R134" s="83" t="s">
        <v>310</v>
      </c>
      <c r="S134" s="91"/>
      <c r="T134" s="83"/>
      <c r="U134" s="91"/>
      <c r="V134" s="83"/>
      <c r="W134" s="91"/>
      <c r="X134" s="83"/>
      <c r="Y134" s="91"/>
      <c r="Z134" s="83"/>
      <c r="AA134" s="91"/>
      <c r="AB134" s="83" t="s">
        <v>310</v>
      </c>
      <c r="AC134" s="91"/>
      <c r="AD134" s="83"/>
      <c r="AE134" s="91" t="s">
        <v>310</v>
      </c>
      <c r="AF134" s="91"/>
      <c r="AG134" s="91"/>
      <c r="AH134" s="85" t="s">
        <v>310</v>
      </c>
      <c r="AI134" s="87"/>
      <c r="AK134" s="83"/>
      <c r="AM134" s="83"/>
    </row>
    <row r="135" spans="1:39" ht="18" customHeight="1" x14ac:dyDescent="0.15">
      <c r="A135" s="84"/>
      <c r="B135" s="18"/>
      <c r="C135" s="8"/>
      <c r="D135" s="8"/>
      <c r="E135" s="96"/>
      <c r="F135" s="84"/>
      <c r="G135" s="92"/>
      <c r="H135" s="84"/>
      <c r="I135" s="92"/>
      <c r="J135" s="84"/>
      <c r="K135" s="92"/>
      <c r="L135" s="84"/>
      <c r="M135" s="92"/>
      <c r="N135" s="84"/>
      <c r="O135" s="92"/>
      <c r="P135" s="84"/>
      <c r="Q135" s="92"/>
      <c r="R135" s="84"/>
      <c r="S135" s="92"/>
      <c r="T135" s="84"/>
      <c r="U135" s="92"/>
      <c r="V135" s="84"/>
      <c r="W135" s="92"/>
      <c r="X135" s="84"/>
      <c r="Y135" s="92"/>
      <c r="Z135" s="84"/>
      <c r="AA135" s="92"/>
      <c r="AB135" s="84"/>
      <c r="AC135" s="92"/>
      <c r="AD135" s="84"/>
      <c r="AE135" s="92"/>
      <c r="AF135" s="92"/>
      <c r="AG135" s="92"/>
      <c r="AH135" s="86"/>
      <c r="AI135" s="88"/>
      <c r="AK135" s="84"/>
      <c r="AM135" s="84"/>
    </row>
    <row r="136" spans="1:39" ht="18" customHeight="1" x14ac:dyDescent="0.15">
      <c r="A136" s="83">
        <v>68</v>
      </c>
      <c r="B136" s="19" t="s">
        <v>459</v>
      </c>
      <c r="C136" s="9" t="s">
        <v>458</v>
      </c>
      <c r="D136" s="9" t="s">
        <v>457</v>
      </c>
      <c r="E136" s="95">
        <v>20000</v>
      </c>
      <c r="F136" s="83" t="s">
        <v>310</v>
      </c>
      <c r="G136" s="83" t="s">
        <v>310</v>
      </c>
      <c r="H136" s="83"/>
      <c r="I136" s="83"/>
      <c r="J136" s="83" t="s">
        <v>310</v>
      </c>
      <c r="K136" s="83"/>
      <c r="L136" s="83"/>
      <c r="M136" s="83" t="s">
        <v>310</v>
      </c>
      <c r="N136" s="83" t="s">
        <v>310</v>
      </c>
      <c r="O136" s="83"/>
      <c r="P136" s="83"/>
      <c r="Q136" s="83"/>
      <c r="R136" s="83"/>
      <c r="S136" s="83" t="s">
        <v>310</v>
      </c>
      <c r="T136" s="83"/>
      <c r="U136" s="83"/>
      <c r="V136" s="83"/>
      <c r="W136" s="83" t="s">
        <v>310</v>
      </c>
      <c r="X136" s="83"/>
      <c r="Y136" s="83" t="s">
        <v>310</v>
      </c>
      <c r="Z136" s="83"/>
      <c r="AA136" s="83"/>
      <c r="AB136" s="83"/>
      <c r="AC136" s="83"/>
      <c r="AD136" s="83"/>
      <c r="AE136" s="83" t="s">
        <v>310</v>
      </c>
      <c r="AF136" s="91" t="s">
        <v>310</v>
      </c>
      <c r="AG136" s="91"/>
      <c r="AH136" s="97" t="s">
        <v>310</v>
      </c>
      <c r="AI136" s="87"/>
      <c r="AK136" s="83"/>
      <c r="AM136" s="83"/>
    </row>
    <row r="137" spans="1:39" ht="18" customHeight="1" x14ac:dyDescent="0.15">
      <c r="A137" s="84"/>
      <c r="B137" s="18"/>
      <c r="C137" s="8"/>
      <c r="D137" s="8"/>
      <c r="E137" s="96"/>
      <c r="F137" s="84"/>
      <c r="G137" s="84"/>
      <c r="H137" s="84"/>
      <c r="I137" s="84"/>
      <c r="J137" s="84"/>
      <c r="K137" s="84"/>
      <c r="L137" s="84"/>
      <c r="M137" s="84"/>
      <c r="N137" s="84"/>
      <c r="O137" s="84"/>
      <c r="P137" s="84"/>
      <c r="Q137" s="84"/>
      <c r="R137" s="84"/>
      <c r="S137" s="84"/>
      <c r="T137" s="84"/>
      <c r="U137" s="84"/>
      <c r="V137" s="84"/>
      <c r="W137" s="84"/>
      <c r="X137" s="84"/>
      <c r="Y137" s="84"/>
      <c r="Z137" s="84"/>
      <c r="AA137" s="84"/>
      <c r="AB137" s="84"/>
      <c r="AC137" s="84"/>
      <c r="AD137" s="84"/>
      <c r="AE137" s="84"/>
      <c r="AF137" s="92"/>
      <c r="AG137" s="92"/>
      <c r="AH137" s="98"/>
      <c r="AI137" s="88"/>
      <c r="AK137" s="84"/>
      <c r="AM137" s="84"/>
    </row>
    <row r="138" spans="1:39" ht="18" customHeight="1" x14ac:dyDescent="0.15">
      <c r="A138" s="83">
        <v>69</v>
      </c>
      <c r="B138" s="52" t="s">
        <v>459</v>
      </c>
      <c r="C138" s="9" t="s">
        <v>458</v>
      </c>
      <c r="D138" s="9" t="s">
        <v>457</v>
      </c>
      <c r="E138" s="95">
        <v>20000</v>
      </c>
      <c r="F138" s="83"/>
      <c r="G138" s="83"/>
      <c r="H138" s="83"/>
      <c r="I138" s="83"/>
      <c r="J138" s="83"/>
      <c r="K138" s="91"/>
      <c r="L138" s="83"/>
      <c r="M138" s="91"/>
      <c r="N138" s="83"/>
      <c r="O138" s="83"/>
      <c r="P138" s="83"/>
      <c r="Q138" s="91"/>
      <c r="R138" s="83"/>
      <c r="S138" s="91"/>
      <c r="T138" s="83"/>
      <c r="U138" s="91"/>
      <c r="V138" s="83"/>
      <c r="W138" s="83"/>
      <c r="X138" s="83"/>
      <c r="Y138" s="91"/>
      <c r="Z138" s="83"/>
      <c r="AA138" s="91"/>
      <c r="AB138" s="83"/>
      <c r="AC138" s="91"/>
      <c r="AD138" s="83"/>
      <c r="AE138" s="91"/>
      <c r="AF138" s="91"/>
      <c r="AG138" s="91"/>
      <c r="AH138" s="85"/>
      <c r="AI138" s="87"/>
      <c r="AK138" s="83"/>
      <c r="AM138" s="83" t="s">
        <v>524</v>
      </c>
    </row>
    <row r="139" spans="1:39" ht="18" customHeight="1" x14ac:dyDescent="0.15">
      <c r="A139" s="84"/>
      <c r="B139" s="20"/>
      <c r="C139" s="8"/>
      <c r="D139" s="8"/>
      <c r="E139" s="96"/>
      <c r="F139" s="84"/>
      <c r="G139" s="84"/>
      <c r="H139" s="84"/>
      <c r="I139" s="84"/>
      <c r="J139" s="84"/>
      <c r="K139" s="92"/>
      <c r="L139" s="84"/>
      <c r="M139" s="92"/>
      <c r="N139" s="84"/>
      <c r="O139" s="84"/>
      <c r="P139" s="84"/>
      <c r="Q139" s="92"/>
      <c r="R139" s="84"/>
      <c r="S139" s="92"/>
      <c r="T139" s="84"/>
      <c r="U139" s="92"/>
      <c r="V139" s="84"/>
      <c r="W139" s="84"/>
      <c r="X139" s="84"/>
      <c r="Y139" s="92"/>
      <c r="Z139" s="84"/>
      <c r="AA139" s="92"/>
      <c r="AB139" s="84"/>
      <c r="AC139" s="92"/>
      <c r="AD139" s="84"/>
      <c r="AE139" s="92"/>
      <c r="AF139" s="92"/>
      <c r="AG139" s="92"/>
      <c r="AH139" s="86"/>
      <c r="AI139" s="88"/>
      <c r="AK139" s="84"/>
      <c r="AM139" s="84"/>
    </row>
    <row r="140" spans="1:39" ht="18" customHeight="1" x14ac:dyDescent="0.15">
      <c r="A140" s="83">
        <v>70</v>
      </c>
      <c r="B140" s="17" t="s">
        <v>34</v>
      </c>
      <c r="C140" s="7" t="s">
        <v>190</v>
      </c>
      <c r="D140" s="7" t="s">
        <v>312</v>
      </c>
      <c r="E140" s="95">
        <v>10000</v>
      </c>
      <c r="F140" s="83"/>
      <c r="G140" s="83"/>
      <c r="H140" s="83"/>
      <c r="I140" s="91"/>
      <c r="J140" s="83"/>
      <c r="K140" s="91"/>
      <c r="L140" s="83"/>
      <c r="M140" s="83"/>
      <c r="N140" s="83"/>
      <c r="O140" s="83"/>
      <c r="P140" s="83"/>
      <c r="Q140" s="91"/>
      <c r="R140" s="83"/>
      <c r="S140" s="91"/>
      <c r="T140" s="83"/>
      <c r="U140" s="91"/>
      <c r="V140" s="83"/>
      <c r="W140" s="91"/>
      <c r="X140" s="83"/>
      <c r="Y140" s="83"/>
      <c r="Z140" s="83"/>
      <c r="AA140" s="83"/>
      <c r="AB140" s="83"/>
      <c r="AC140" s="91"/>
      <c r="AD140" s="83"/>
      <c r="AE140" s="83"/>
      <c r="AF140" s="91"/>
      <c r="AG140" s="91"/>
      <c r="AH140" s="85"/>
      <c r="AI140" s="87"/>
      <c r="AK140" s="83"/>
      <c r="AM140" s="83">
        <v>2</v>
      </c>
    </row>
    <row r="141" spans="1:39" ht="18" customHeight="1" x14ac:dyDescent="0.15">
      <c r="A141" s="84"/>
      <c r="B141" s="18"/>
      <c r="C141" s="8"/>
      <c r="D141" s="8"/>
      <c r="E141" s="96"/>
      <c r="F141" s="84"/>
      <c r="G141" s="84"/>
      <c r="H141" s="84"/>
      <c r="I141" s="92"/>
      <c r="J141" s="84"/>
      <c r="K141" s="92"/>
      <c r="L141" s="84"/>
      <c r="M141" s="84"/>
      <c r="N141" s="84"/>
      <c r="O141" s="84"/>
      <c r="P141" s="84"/>
      <c r="Q141" s="92"/>
      <c r="R141" s="84"/>
      <c r="S141" s="92"/>
      <c r="T141" s="84"/>
      <c r="U141" s="92"/>
      <c r="V141" s="84"/>
      <c r="W141" s="92"/>
      <c r="X141" s="84"/>
      <c r="Y141" s="84"/>
      <c r="Z141" s="84"/>
      <c r="AA141" s="84"/>
      <c r="AB141" s="84"/>
      <c r="AC141" s="92"/>
      <c r="AD141" s="84"/>
      <c r="AE141" s="84"/>
      <c r="AF141" s="92"/>
      <c r="AG141" s="92"/>
      <c r="AH141" s="86"/>
      <c r="AI141" s="88"/>
      <c r="AK141" s="84"/>
      <c r="AM141" s="84"/>
    </row>
    <row r="142" spans="1:39" ht="18" customHeight="1" x14ac:dyDescent="0.15">
      <c r="A142" s="83">
        <v>71</v>
      </c>
      <c r="B142" s="17" t="s">
        <v>34</v>
      </c>
      <c r="C142" s="7" t="s">
        <v>142</v>
      </c>
      <c r="D142" s="7" t="s">
        <v>393</v>
      </c>
      <c r="E142" s="95">
        <v>20000</v>
      </c>
      <c r="F142" s="83"/>
      <c r="G142" s="91"/>
      <c r="H142" s="83"/>
      <c r="I142" s="91"/>
      <c r="J142" s="83"/>
      <c r="K142" s="91"/>
      <c r="L142" s="83"/>
      <c r="M142" s="91"/>
      <c r="N142" s="83"/>
      <c r="O142" s="91"/>
      <c r="P142" s="83"/>
      <c r="Q142" s="91"/>
      <c r="R142" s="83"/>
      <c r="S142" s="91"/>
      <c r="T142" s="83"/>
      <c r="U142" s="91"/>
      <c r="V142" s="83"/>
      <c r="W142" s="91"/>
      <c r="X142" s="83"/>
      <c r="Y142" s="91"/>
      <c r="Z142" s="83"/>
      <c r="AA142" s="91"/>
      <c r="AB142" s="83"/>
      <c r="AC142" s="91"/>
      <c r="AD142" s="83"/>
      <c r="AE142" s="91"/>
      <c r="AF142" s="91"/>
      <c r="AG142" s="91"/>
      <c r="AH142" s="85"/>
      <c r="AI142" s="87"/>
      <c r="AK142" s="83"/>
      <c r="AM142" s="83">
        <v>1</v>
      </c>
    </row>
    <row r="143" spans="1:39" ht="18" customHeight="1" x14ac:dyDescent="0.15">
      <c r="A143" s="84"/>
      <c r="B143" s="18"/>
      <c r="C143" s="8"/>
      <c r="D143" s="8"/>
      <c r="E143" s="96"/>
      <c r="F143" s="84"/>
      <c r="G143" s="92"/>
      <c r="H143" s="84"/>
      <c r="I143" s="92"/>
      <c r="J143" s="84"/>
      <c r="K143" s="92"/>
      <c r="L143" s="84"/>
      <c r="M143" s="92"/>
      <c r="N143" s="84"/>
      <c r="O143" s="92"/>
      <c r="P143" s="84"/>
      <c r="Q143" s="92"/>
      <c r="R143" s="84"/>
      <c r="S143" s="92"/>
      <c r="T143" s="84"/>
      <c r="U143" s="92"/>
      <c r="V143" s="84"/>
      <c r="W143" s="92"/>
      <c r="X143" s="84"/>
      <c r="Y143" s="92"/>
      <c r="Z143" s="84"/>
      <c r="AA143" s="92"/>
      <c r="AB143" s="84"/>
      <c r="AC143" s="92"/>
      <c r="AD143" s="84"/>
      <c r="AE143" s="92"/>
      <c r="AF143" s="92"/>
      <c r="AG143" s="92"/>
      <c r="AH143" s="86"/>
      <c r="AI143" s="88"/>
      <c r="AK143" s="84"/>
      <c r="AM143" s="84"/>
    </row>
    <row r="144" spans="1:39" ht="18" customHeight="1" x14ac:dyDescent="0.15">
      <c r="A144" s="83">
        <v>72</v>
      </c>
      <c r="C144" s="10" t="s">
        <v>135</v>
      </c>
      <c r="D144" s="12" t="s">
        <v>338</v>
      </c>
      <c r="E144" s="114">
        <v>10000</v>
      </c>
      <c r="F144" s="89" t="s">
        <v>310</v>
      </c>
      <c r="G144" s="89"/>
      <c r="H144" s="89"/>
      <c r="I144" s="105"/>
      <c r="J144" s="89"/>
      <c r="K144" s="105"/>
      <c r="L144" s="89"/>
      <c r="M144" s="83"/>
      <c r="N144" s="89" t="s">
        <v>310</v>
      </c>
      <c r="O144" s="89"/>
      <c r="P144" s="89"/>
      <c r="Q144" s="105"/>
      <c r="R144" s="89"/>
      <c r="S144" s="105"/>
      <c r="T144" s="89"/>
      <c r="U144" s="105"/>
      <c r="V144" s="89"/>
      <c r="W144" s="105"/>
      <c r="X144" s="89"/>
      <c r="Y144" s="89"/>
      <c r="Z144" s="89"/>
      <c r="AA144" s="83"/>
      <c r="AB144" s="89"/>
      <c r="AC144" s="105"/>
      <c r="AD144" s="89"/>
      <c r="AE144" s="89" t="s">
        <v>310</v>
      </c>
      <c r="AF144" s="91"/>
      <c r="AG144" s="91"/>
      <c r="AH144" s="85"/>
      <c r="AI144" s="87"/>
      <c r="AK144" s="83"/>
      <c r="AM144" s="83"/>
    </row>
    <row r="145" spans="1:39" ht="18" customHeight="1" x14ac:dyDescent="0.15">
      <c r="A145" s="84"/>
      <c r="B145" s="18"/>
      <c r="C145" s="8"/>
      <c r="D145" s="8"/>
      <c r="E145" s="96"/>
      <c r="F145" s="84"/>
      <c r="G145" s="84"/>
      <c r="H145" s="84"/>
      <c r="I145" s="92"/>
      <c r="J145" s="84"/>
      <c r="K145" s="92"/>
      <c r="L145" s="84"/>
      <c r="M145" s="84"/>
      <c r="N145" s="84"/>
      <c r="O145" s="84"/>
      <c r="P145" s="84"/>
      <c r="Q145" s="92"/>
      <c r="R145" s="84"/>
      <c r="S145" s="92"/>
      <c r="T145" s="84"/>
      <c r="U145" s="92"/>
      <c r="V145" s="84"/>
      <c r="W145" s="92"/>
      <c r="X145" s="84"/>
      <c r="Y145" s="84"/>
      <c r="Z145" s="84"/>
      <c r="AA145" s="84"/>
      <c r="AB145" s="84"/>
      <c r="AC145" s="92"/>
      <c r="AD145" s="84"/>
      <c r="AE145" s="84"/>
      <c r="AF145" s="92"/>
      <c r="AG145" s="92"/>
      <c r="AH145" s="86"/>
      <c r="AI145" s="88"/>
      <c r="AK145" s="84"/>
      <c r="AM145" s="84"/>
    </row>
    <row r="146" spans="1:39" ht="18" customHeight="1" x14ac:dyDescent="0.15">
      <c r="A146" s="83">
        <v>73</v>
      </c>
      <c r="B146" s="17" t="s">
        <v>32</v>
      </c>
      <c r="C146" s="7" t="s">
        <v>308</v>
      </c>
      <c r="D146" s="7" t="s">
        <v>309</v>
      </c>
      <c r="E146" s="95">
        <v>8500</v>
      </c>
      <c r="F146" s="83" t="s">
        <v>310</v>
      </c>
      <c r="G146" s="83" t="s">
        <v>310</v>
      </c>
      <c r="H146" s="83"/>
      <c r="I146" s="83"/>
      <c r="J146" s="83" t="s">
        <v>310</v>
      </c>
      <c r="K146" s="91" t="s">
        <v>310</v>
      </c>
      <c r="L146" s="91"/>
      <c r="M146" s="91"/>
      <c r="N146" s="91"/>
      <c r="O146" s="91"/>
      <c r="P146" s="91" t="s">
        <v>310</v>
      </c>
      <c r="Q146" s="91"/>
      <c r="R146" s="91" t="s">
        <v>310</v>
      </c>
      <c r="S146" s="91" t="s">
        <v>310</v>
      </c>
      <c r="T146" s="91"/>
      <c r="U146" s="91"/>
      <c r="V146" s="91" t="s">
        <v>525</v>
      </c>
      <c r="W146" s="91"/>
      <c r="X146" s="91"/>
      <c r="Y146" s="91"/>
      <c r="Z146" s="91"/>
      <c r="AA146" s="91"/>
      <c r="AB146" s="91"/>
      <c r="AC146" s="91"/>
      <c r="AD146" s="91"/>
      <c r="AE146" s="91" t="s">
        <v>310</v>
      </c>
      <c r="AF146" s="91"/>
      <c r="AG146" s="91"/>
      <c r="AH146" s="106" t="s">
        <v>310</v>
      </c>
      <c r="AI146" s="93"/>
      <c r="AK146" s="83"/>
      <c r="AM146" s="83"/>
    </row>
    <row r="147" spans="1:39" ht="18" customHeight="1" x14ac:dyDescent="0.15">
      <c r="A147" s="84"/>
      <c r="B147" s="18"/>
      <c r="C147" s="8"/>
      <c r="D147" s="8"/>
      <c r="E147" s="96"/>
      <c r="F147" s="84"/>
      <c r="G147" s="84"/>
      <c r="H147" s="84"/>
      <c r="I147" s="84"/>
      <c r="J147" s="84"/>
      <c r="K147" s="92"/>
      <c r="L147" s="92"/>
      <c r="M147" s="92"/>
      <c r="N147" s="92"/>
      <c r="O147" s="92"/>
      <c r="P147" s="92"/>
      <c r="Q147" s="92"/>
      <c r="R147" s="92"/>
      <c r="S147" s="92"/>
      <c r="T147" s="92"/>
      <c r="U147" s="92"/>
      <c r="V147" s="92"/>
      <c r="W147" s="92"/>
      <c r="X147" s="92"/>
      <c r="Y147" s="92"/>
      <c r="Z147" s="92"/>
      <c r="AA147" s="92"/>
      <c r="AB147" s="92"/>
      <c r="AC147" s="92"/>
      <c r="AD147" s="92"/>
      <c r="AE147" s="92"/>
      <c r="AF147" s="92"/>
      <c r="AG147" s="92"/>
      <c r="AH147" s="107"/>
      <c r="AI147" s="94"/>
      <c r="AK147" s="84"/>
      <c r="AM147" s="84"/>
    </row>
    <row r="148" spans="1:39" ht="18" customHeight="1" x14ac:dyDescent="0.15">
      <c r="A148" s="83">
        <v>74</v>
      </c>
      <c r="B148" s="17" t="s">
        <v>34</v>
      </c>
      <c r="C148" s="7" t="s">
        <v>286</v>
      </c>
      <c r="D148" s="7" t="s">
        <v>451</v>
      </c>
      <c r="E148" s="95">
        <v>12000</v>
      </c>
      <c r="F148" s="83"/>
      <c r="G148" s="83"/>
      <c r="H148" s="83"/>
      <c r="I148" s="91"/>
      <c r="J148" s="83"/>
      <c r="K148" s="91"/>
      <c r="L148" s="83"/>
      <c r="M148" s="83"/>
      <c r="N148" s="83"/>
      <c r="O148" s="91"/>
      <c r="P148" s="83"/>
      <c r="Q148" s="91"/>
      <c r="R148" s="83"/>
      <c r="S148" s="91"/>
      <c r="T148" s="83"/>
      <c r="U148" s="91"/>
      <c r="V148" s="83"/>
      <c r="W148" s="83"/>
      <c r="X148" s="83"/>
      <c r="Y148" s="83"/>
      <c r="Z148" s="83"/>
      <c r="AA148" s="91"/>
      <c r="AB148" s="83"/>
      <c r="AC148" s="83"/>
      <c r="AD148" s="83"/>
      <c r="AE148" s="83"/>
      <c r="AF148" s="91"/>
      <c r="AG148" s="91"/>
      <c r="AH148" s="85"/>
      <c r="AI148" s="87"/>
      <c r="AK148" s="83"/>
      <c r="AM148" s="83" t="s">
        <v>526</v>
      </c>
    </row>
    <row r="149" spans="1:39" ht="18" customHeight="1" x14ac:dyDescent="0.15">
      <c r="A149" s="84"/>
      <c r="B149" s="18"/>
      <c r="C149" s="8"/>
      <c r="D149" s="8"/>
      <c r="E149" s="96"/>
      <c r="F149" s="84"/>
      <c r="G149" s="84"/>
      <c r="H149" s="84"/>
      <c r="I149" s="92"/>
      <c r="J149" s="84"/>
      <c r="K149" s="92"/>
      <c r="L149" s="84"/>
      <c r="M149" s="84"/>
      <c r="N149" s="84"/>
      <c r="O149" s="92"/>
      <c r="P149" s="84"/>
      <c r="Q149" s="92"/>
      <c r="R149" s="84"/>
      <c r="S149" s="92"/>
      <c r="T149" s="84"/>
      <c r="U149" s="92"/>
      <c r="V149" s="84"/>
      <c r="W149" s="84"/>
      <c r="X149" s="84"/>
      <c r="Y149" s="84"/>
      <c r="Z149" s="84"/>
      <c r="AA149" s="92"/>
      <c r="AB149" s="84"/>
      <c r="AC149" s="84"/>
      <c r="AD149" s="84"/>
      <c r="AE149" s="84"/>
      <c r="AF149" s="92"/>
      <c r="AG149" s="92"/>
      <c r="AH149" s="86"/>
      <c r="AI149" s="88"/>
      <c r="AK149" s="84"/>
      <c r="AM149" s="84"/>
    </row>
    <row r="150" spans="1:39" ht="18" customHeight="1" x14ac:dyDescent="0.15">
      <c r="A150" s="83">
        <v>75</v>
      </c>
      <c r="C150" s="7" t="s">
        <v>68</v>
      </c>
      <c r="D150" s="7" t="s">
        <v>317</v>
      </c>
      <c r="E150" s="95">
        <v>11946000</v>
      </c>
      <c r="F150" s="83" t="s">
        <v>310</v>
      </c>
      <c r="G150" s="83" t="s">
        <v>310</v>
      </c>
      <c r="H150" s="83"/>
      <c r="I150" s="83"/>
      <c r="J150" s="83"/>
      <c r="K150" s="83"/>
      <c r="L150" s="83"/>
      <c r="M150" s="83" t="s">
        <v>310</v>
      </c>
      <c r="N150" s="83" t="s">
        <v>310</v>
      </c>
      <c r="O150" s="83" t="s">
        <v>310</v>
      </c>
      <c r="P150" s="83"/>
      <c r="Q150" s="83"/>
      <c r="R150" s="83"/>
      <c r="S150" s="83"/>
      <c r="T150" s="83"/>
      <c r="U150" s="83"/>
      <c r="V150" s="83"/>
      <c r="W150" s="83"/>
      <c r="X150" s="83"/>
      <c r="Y150" s="83" t="s">
        <v>310</v>
      </c>
      <c r="Z150" s="83"/>
      <c r="AA150" s="91" t="s">
        <v>310</v>
      </c>
      <c r="AB150" s="83"/>
      <c r="AC150" s="91"/>
      <c r="AD150" s="83"/>
      <c r="AE150" s="83" t="s">
        <v>310</v>
      </c>
      <c r="AF150" s="91"/>
      <c r="AG150" s="91" t="s">
        <v>310</v>
      </c>
      <c r="AH150" s="97"/>
      <c r="AI150" s="87"/>
      <c r="AK150" s="83"/>
      <c r="AM150" s="83"/>
    </row>
    <row r="151" spans="1:39" ht="18" customHeight="1" x14ac:dyDescent="0.15">
      <c r="A151" s="84"/>
      <c r="B151" s="18"/>
      <c r="C151" s="8" t="s">
        <v>371</v>
      </c>
      <c r="D151" s="8"/>
      <c r="E151" s="96"/>
      <c r="F151" s="84"/>
      <c r="G151" s="84"/>
      <c r="H151" s="84"/>
      <c r="I151" s="84"/>
      <c r="J151" s="84"/>
      <c r="K151" s="84"/>
      <c r="L151" s="84"/>
      <c r="M151" s="84"/>
      <c r="N151" s="84"/>
      <c r="O151" s="84"/>
      <c r="P151" s="84"/>
      <c r="Q151" s="84"/>
      <c r="R151" s="84"/>
      <c r="S151" s="84"/>
      <c r="T151" s="84"/>
      <c r="U151" s="84"/>
      <c r="V151" s="84"/>
      <c r="W151" s="84"/>
      <c r="X151" s="84"/>
      <c r="Y151" s="84"/>
      <c r="Z151" s="84"/>
      <c r="AA151" s="92"/>
      <c r="AB151" s="84"/>
      <c r="AC151" s="92"/>
      <c r="AD151" s="84"/>
      <c r="AE151" s="84"/>
      <c r="AF151" s="92"/>
      <c r="AG151" s="92"/>
      <c r="AH151" s="98"/>
      <c r="AI151" s="88"/>
      <c r="AK151" s="84"/>
      <c r="AM151" s="84"/>
    </row>
    <row r="152" spans="1:39" ht="18" customHeight="1" x14ac:dyDescent="0.15">
      <c r="A152" s="83">
        <v>76</v>
      </c>
      <c r="C152" s="7" t="s">
        <v>68</v>
      </c>
      <c r="D152" s="7" t="s">
        <v>317</v>
      </c>
      <c r="E152" s="95">
        <v>11946000</v>
      </c>
      <c r="F152" s="83"/>
      <c r="G152" s="83"/>
      <c r="H152" s="83"/>
      <c r="I152" s="91"/>
      <c r="J152" s="83"/>
      <c r="K152" s="91"/>
      <c r="L152" s="83"/>
      <c r="M152" s="83"/>
      <c r="N152" s="83"/>
      <c r="O152" s="83"/>
      <c r="P152" s="83"/>
      <c r="Q152" s="91"/>
      <c r="R152" s="83"/>
      <c r="S152" s="83"/>
      <c r="T152" s="83"/>
      <c r="U152" s="91"/>
      <c r="V152" s="83"/>
      <c r="W152" s="91"/>
      <c r="X152" s="83"/>
      <c r="Y152" s="83"/>
      <c r="Z152" s="83"/>
      <c r="AA152" s="83"/>
      <c r="AB152" s="83"/>
      <c r="AC152" s="91"/>
      <c r="AD152" s="83"/>
      <c r="AE152" s="83"/>
      <c r="AF152" s="83"/>
      <c r="AG152" s="91"/>
      <c r="AH152" s="106"/>
      <c r="AI152" s="93"/>
      <c r="AJ152" s="83"/>
      <c r="AK152" s="83"/>
      <c r="AM152" s="83" t="s">
        <v>527</v>
      </c>
    </row>
    <row r="153" spans="1:39" ht="18" customHeight="1" x14ac:dyDescent="0.15">
      <c r="A153" s="84"/>
      <c r="B153" s="18"/>
      <c r="C153" s="8" t="s">
        <v>371</v>
      </c>
      <c r="D153" s="8"/>
      <c r="E153" s="96"/>
      <c r="F153" s="84"/>
      <c r="G153" s="84"/>
      <c r="H153" s="84"/>
      <c r="I153" s="92"/>
      <c r="J153" s="84"/>
      <c r="K153" s="92"/>
      <c r="L153" s="84"/>
      <c r="M153" s="84"/>
      <c r="N153" s="84"/>
      <c r="O153" s="84"/>
      <c r="P153" s="84"/>
      <c r="Q153" s="92"/>
      <c r="R153" s="84"/>
      <c r="S153" s="84"/>
      <c r="T153" s="84"/>
      <c r="U153" s="92"/>
      <c r="V153" s="84"/>
      <c r="W153" s="92"/>
      <c r="X153" s="84"/>
      <c r="Y153" s="84"/>
      <c r="Z153" s="84"/>
      <c r="AA153" s="84"/>
      <c r="AB153" s="84"/>
      <c r="AC153" s="92"/>
      <c r="AD153" s="84"/>
      <c r="AE153" s="84"/>
      <c r="AF153" s="84"/>
      <c r="AG153" s="92"/>
      <c r="AH153" s="107"/>
      <c r="AI153" s="94"/>
      <c r="AJ153" s="90"/>
      <c r="AK153" s="84"/>
      <c r="AM153" s="84"/>
    </row>
    <row r="154" spans="1:39" ht="18" customHeight="1" x14ac:dyDescent="0.15">
      <c r="A154" s="83">
        <v>77</v>
      </c>
      <c r="C154" s="7" t="s">
        <v>528</v>
      </c>
      <c r="D154" s="7" t="s">
        <v>317</v>
      </c>
      <c r="E154" s="95">
        <v>400000</v>
      </c>
      <c r="F154" s="83"/>
      <c r="G154" s="91"/>
      <c r="H154" s="83"/>
      <c r="I154" s="91"/>
      <c r="J154" s="83"/>
      <c r="K154" s="91"/>
      <c r="L154" s="83"/>
      <c r="M154" s="83"/>
      <c r="N154" s="83"/>
      <c r="O154" s="91"/>
      <c r="P154" s="83"/>
      <c r="Q154" s="91"/>
      <c r="R154" s="83"/>
      <c r="S154" s="91"/>
      <c r="T154" s="83"/>
      <c r="U154" s="91"/>
      <c r="V154" s="83"/>
      <c r="W154" s="91"/>
      <c r="X154" s="83"/>
      <c r="Y154" s="83"/>
      <c r="Z154" s="83"/>
      <c r="AA154" s="91"/>
      <c r="AB154" s="83"/>
      <c r="AC154" s="91"/>
      <c r="AD154" s="83"/>
      <c r="AE154" s="83"/>
      <c r="AF154" s="91"/>
      <c r="AG154" s="91"/>
      <c r="AH154" s="85"/>
      <c r="AI154" s="87"/>
      <c r="AK154" s="83"/>
      <c r="AM154" s="83">
        <v>2.21</v>
      </c>
    </row>
    <row r="155" spans="1:39" ht="18" customHeight="1" x14ac:dyDescent="0.15">
      <c r="A155" s="84"/>
      <c r="B155" s="18"/>
      <c r="C155" s="8" t="s">
        <v>316</v>
      </c>
      <c r="D155" s="8"/>
      <c r="E155" s="96"/>
      <c r="F155" s="84"/>
      <c r="G155" s="92"/>
      <c r="H155" s="84"/>
      <c r="I155" s="92"/>
      <c r="J155" s="84"/>
      <c r="K155" s="92"/>
      <c r="L155" s="84"/>
      <c r="M155" s="84"/>
      <c r="N155" s="84"/>
      <c r="O155" s="92"/>
      <c r="P155" s="84"/>
      <c r="Q155" s="92"/>
      <c r="R155" s="84"/>
      <c r="S155" s="92"/>
      <c r="T155" s="84"/>
      <c r="U155" s="92"/>
      <c r="V155" s="84"/>
      <c r="W155" s="92"/>
      <c r="X155" s="84"/>
      <c r="Y155" s="84"/>
      <c r="Z155" s="84"/>
      <c r="AA155" s="92"/>
      <c r="AB155" s="84"/>
      <c r="AC155" s="92"/>
      <c r="AD155" s="84"/>
      <c r="AE155" s="84"/>
      <c r="AF155" s="92"/>
      <c r="AG155" s="92"/>
      <c r="AH155" s="86"/>
      <c r="AI155" s="88"/>
      <c r="AK155" s="84"/>
      <c r="AM155" s="84"/>
    </row>
    <row r="156" spans="1:39" ht="18" customHeight="1" x14ac:dyDescent="0.15">
      <c r="A156" s="83">
        <v>78</v>
      </c>
      <c r="B156" s="17" t="s">
        <v>34</v>
      </c>
      <c r="C156" s="9" t="s">
        <v>529</v>
      </c>
      <c r="D156" s="9" t="s">
        <v>531</v>
      </c>
      <c r="E156" s="95">
        <v>15000</v>
      </c>
      <c r="F156" s="83"/>
      <c r="G156" s="83"/>
      <c r="H156" s="83"/>
      <c r="I156" s="91"/>
      <c r="J156" s="83"/>
      <c r="K156" s="91"/>
      <c r="L156" s="83"/>
      <c r="M156" s="91"/>
      <c r="N156" s="83"/>
      <c r="O156" s="91"/>
      <c r="P156" s="83"/>
      <c r="Q156" s="91"/>
      <c r="R156" s="83"/>
      <c r="S156" s="91"/>
      <c r="T156" s="83"/>
      <c r="U156" s="91"/>
      <c r="V156" s="83"/>
      <c r="W156" s="91"/>
      <c r="X156" s="83"/>
      <c r="Y156" s="91"/>
      <c r="Z156" s="83"/>
      <c r="AA156" s="91"/>
      <c r="AB156" s="83"/>
      <c r="AC156" s="91"/>
      <c r="AD156" s="83"/>
      <c r="AE156" s="91"/>
      <c r="AF156" s="91"/>
      <c r="AG156" s="91"/>
      <c r="AH156" s="85"/>
      <c r="AI156" s="87"/>
      <c r="AK156" s="91" t="s">
        <v>310</v>
      </c>
      <c r="AM156" s="83"/>
    </row>
    <row r="157" spans="1:39" ht="18" customHeight="1" x14ac:dyDescent="0.15">
      <c r="A157" s="84"/>
      <c r="B157" s="18"/>
      <c r="C157" s="8" t="s">
        <v>530</v>
      </c>
      <c r="D157" s="8"/>
      <c r="E157" s="96"/>
      <c r="F157" s="84"/>
      <c r="G157" s="84"/>
      <c r="H157" s="84"/>
      <c r="I157" s="92"/>
      <c r="J157" s="84"/>
      <c r="K157" s="92"/>
      <c r="L157" s="84"/>
      <c r="M157" s="92"/>
      <c r="N157" s="84"/>
      <c r="O157" s="92"/>
      <c r="P157" s="84"/>
      <c r="Q157" s="92"/>
      <c r="R157" s="84"/>
      <c r="S157" s="92"/>
      <c r="T157" s="84"/>
      <c r="U157" s="92"/>
      <c r="V157" s="84"/>
      <c r="W157" s="92"/>
      <c r="X157" s="84"/>
      <c r="Y157" s="92"/>
      <c r="Z157" s="84"/>
      <c r="AA157" s="92"/>
      <c r="AB157" s="84"/>
      <c r="AC157" s="92"/>
      <c r="AD157" s="84"/>
      <c r="AE157" s="92"/>
      <c r="AF157" s="92"/>
      <c r="AG157" s="92"/>
      <c r="AH157" s="86"/>
      <c r="AI157" s="88"/>
      <c r="AK157" s="92"/>
      <c r="AM157" s="84"/>
    </row>
    <row r="158" spans="1:39" ht="18" customHeight="1" x14ac:dyDescent="0.15">
      <c r="A158" s="83">
        <v>79</v>
      </c>
      <c r="B158" s="17" t="s">
        <v>32</v>
      </c>
      <c r="C158" s="7" t="s">
        <v>375</v>
      </c>
      <c r="D158" s="7" t="s">
        <v>376</v>
      </c>
      <c r="E158" s="95">
        <v>20000</v>
      </c>
      <c r="F158" s="83" t="s">
        <v>310</v>
      </c>
      <c r="G158" s="91" t="s">
        <v>310</v>
      </c>
      <c r="H158" s="83"/>
      <c r="I158" s="91"/>
      <c r="J158" s="83" t="s">
        <v>310</v>
      </c>
      <c r="K158" s="83" t="s">
        <v>310</v>
      </c>
      <c r="L158" s="83"/>
      <c r="M158" s="91"/>
      <c r="N158" s="83" t="s">
        <v>310</v>
      </c>
      <c r="O158" s="91"/>
      <c r="P158" s="83" t="s">
        <v>310</v>
      </c>
      <c r="Q158" s="91"/>
      <c r="R158" s="83" t="s">
        <v>310</v>
      </c>
      <c r="S158" s="83" t="s">
        <v>310</v>
      </c>
      <c r="T158" s="83"/>
      <c r="U158" s="91"/>
      <c r="V158" s="83" t="s">
        <v>310</v>
      </c>
      <c r="W158" s="91"/>
      <c r="X158" s="83"/>
      <c r="Y158" s="91"/>
      <c r="Z158" s="83"/>
      <c r="AA158" s="91"/>
      <c r="AB158" s="83"/>
      <c r="AC158" s="91"/>
      <c r="AD158" s="83"/>
      <c r="AE158" s="83" t="s">
        <v>310</v>
      </c>
      <c r="AF158" s="91"/>
      <c r="AG158" s="91"/>
      <c r="AH158" s="85" t="s">
        <v>310</v>
      </c>
      <c r="AI158" s="87"/>
      <c r="AK158" s="83"/>
      <c r="AM158" s="83"/>
    </row>
    <row r="159" spans="1:39" ht="18" customHeight="1" x14ac:dyDescent="0.15">
      <c r="A159" s="84"/>
      <c r="B159" s="18"/>
      <c r="C159" s="8"/>
      <c r="D159" s="8"/>
      <c r="E159" s="96"/>
      <c r="F159" s="84"/>
      <c r="G159" s="92"/>
      <c r="H159" s="84"/>
      <c r="I159" s="92"/>
      <c r="J159" s="84"/>
      <c r="K159" s="84"/>
      <c r="L159" s="84"/>
      <c r="M159" s="92"/>
      <c r="N159" s="84"/>
      <c r="O159" s="92"/>
      <c r="P159" s="84"/>
      <c r="Q159" s="92"/>
      <c r="R159" s="84"/>
      <c r="S159" s="84"/>
      <c r="T159" s="84"/>
      <c r="U159" s="92"/>
      <c r="V159" s="84"/>
      <c r="W159" s="92"/>
      <c r="X159" s="84"/>
      <c r="Y159" s="92"/>
      <c r="Z159" s="84"/>
      <c r="AA159" s="92"/>
      <c r="AB159" s="84"/>
      <c r="AC159" s="92"/>
      <c r="AD159" s="84"/>
      <c r="AE159" s="84"/>
      <c r="AF159" s="92"/>
      <c r="AG159" s="92"/>
      <c r="AH159" s="86"/>
      <c r="AI159" s="88"/>
      <c r="AK159" s="84"/>
      <c r="AM159" s="84"/>
    </row>
    <row r="160" spans="1:39" ht="18" customHeight="1" x14ac:dyDescent="0.15">
      <c r="A160" s="83">
        <v>80</v>
      </c>
      <c r="B160" s="19" t="s">
        <v>34</v>
      </c>
      <c r="C160" s="9" t="s">
        <v>388</v>
      </c>
      <c r="D160" s="9" t="s">
        <v>389</v>
      </c>
      <c r="E160" s="95">
        <v>98200</v>
      </c>
      <c r="F160" s="83"/>
      <c r="G160" s="83"/>
      <c r="H160" s="83"/>
      <c r="I160" s="91"/>
      <c r="J160" s="83"/>
      <c r="K160" s="83"/>
      <c r="L160" s="83"/>
      <c r="M160" s="83"/>
      <c r="N160" s="83"/>
      <c r="O160" s="91"/>
      <c r="P160" s="83"/>
      <c r="Q160" s="91"/>
      <c r="R160" s="83"/>
      <c r="S160" s="83"/>
      <c r="T160" s="83"/>
      <c r="U160" s="91"/>
      <c r="V160" s="83"/>
      <c r="W160" s="83"/>
      <c r="X160" s="83"/>
      <c r="Y160" s="91"/>
      <c r="Z160" s="83"/>
      <c r="AA160" s="91"/>
      <c r="AB160" s="83"/>
      <c r="AC160" s="91"/>
      <c r="AD160" s="83"/>
      <c r="AE160" s="83"/>
      <c r="AF160" s="91"/>
      <c r="AG160" s="91"/>
      <c r="AH160" s="110"/>
      <c r="AI160" s="87"/>
      <c r="AK160" s="83"/>
      <c r="AM160" s="83" t="s">
        <v>532</v>
      </c>
    </row>
    <row r="161" spans="1:39" ht="18" customHeight="1" x14ac:dyDescent="0.15">
      <c r="A161" s="84"/>
      <c r="B161" s="18"/>
      <c r="C161" s="8"/>
      <c r="D161" s="8"/>
      <c r="E161" s="96"/>
      <c r="F161" s="84"/>
      <c r="G161" s="84"/>
      <c r="H161" s="84"/>
      <c r="I161" s="92"/>
      <c r="J161" s="84"/>
      <c r="K161" s="84"/>
      <c r="L161" s="84"/>
      <c r="M161" s="84"/>
      <c r="N161" s="84"/>
      <c r="O161" s="92"/>
      <c r="P161" s="84"/>
      <c r="Q161" s="92"/>
      <c r="R161" s="84"/>
      <c r="S161" s="84"/>
      <c r="T161" s="84"/>
      <c r="U161" s="92"/>
      <c r="V161" s="84"/>
      <c r="W161" s="84"/>
      <c r="X161" s="84"/>
      <c r="Y161" s="92"/>
      <c r="Z161" s="84"/>
      <c r="AA161" s="92"/>
      <c r="AB161" s="84"/>
      <c r="AC161" s="92"/>
      <c r="AD161" s="84"/>
      <c r="AE161" s="84"/>
      <c r="AF161" s="92"/>
      <c r="AG161" s="92"/>
      <c r="AH161" s="111"/>
      <c r="AI161" s="88"/>
      <c r="AK161" s="84"/>
      <c r="AM161" s="84"/>
    </row>
    <row r="162" spans="1:39" ht="18" customHeight="1" x14ac:dyDescent="0.15">
      <c r="A162" s="83">
        <v>81</v>
      </c>
      <c r="C162" s="7" t="s">
        <v>69</v>
      </c>
      <c r="D162" s="7" t="s">
        <v>380</v>
      </c>
      <c r="E162" s="95">
        <v>30000</v>
      </c>
      <c r="F162" s="83"/>
      <c r="G162" s="83"/>
      <c r="H162" s="83"/>
      <c r="I162" s="83"/>
      <c r="J162" s="83"/>
      <c r="K162" s="83"/>
      <c r="L162" s="83"/>
      <c r="M162" s="83" t="s">
        <v>310</v>
      </c>
      <c r="N162" s="83"/>
      <c r="O162" s="83"/>
      <c r="P162" s="83"/>
      <c r="Q162" s="83"/>
      <c r="R162" s="83"/>
      <c r="S162" s="83"/>
      <c r="T162" s="83"/>
      <c r="U162" s="83"/>
      <c r="V162" s="83"/>
      <c r="W162" s="83"/>
      <c r="X162" s="83"/>
      <c r="Y162" s="83"/>
      <c r="Z162" s="83"/>
      <c r="AA162" s="83" t="s">
        <v>310</v>
      </c>
      <c r="AB162" s="83"/>
      <c r="AC162" s="91"/>
      <c r="AD162" s="83"/>
      <c r="AE162" s="83"/>
      <c r="AF162" s="91"/>
      <c r="AG162" s="91"/>
      <c r="AH162" s="85"/>
      <c r="AI162" s="87"/>
      <c r="AK162" s="83"/>
      <c r="AM162" s="83"/>
    </row>
    <row r="163" spans="1:39" ht="18" customHeight="1" x14ac:dyDescent="0.15">
      <c r="A163" s="84"/>
      <c r="B163" s="18"/>
      <c r="C163" s="8" t="s">
        <v>379</v>
      </c>
      <c r="D163" s="8"/>
      <c r="E163" s="96"/>
      <c r="F163" s="84"/>
      <c r="G163" s="84"/>
      <c r="H163" s="84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84"/>
      <c r="V163" s="84"/>
      <c r="W163" s="84"/>
      <c r="X163" s="84"/>
      <c r="Y163" s="84"/>
      <c r="Z163" s="84"/>
      <c r="AA163" s="84"/>
      <c r="AB163" s="84"/>
      <c r="AC163" s="92"/>
      <c r="AD163" s="84"/>
      <c r="AE163" s="84"/>
      <c r="AF163" s="92"/>
      <c r="AG163" s="92"/>
      <c r="AH163" s="86"/>
      <c r="AI163" s="88"/>
      <c r="AK163" s="84"/>
      <c r="AM163" s="84"/>
    </row>
    <row r="164" spans="1:39" ht="18" customHeight="1" x14ac:dyDescent="0.15">
      <c r="A164" s="83">
        <v>82</v>
      </c>
      <c r="C164" s="7" t="s">
        <v>528</v>
      </c>
      <c r="D164" s="7" t="s">
        <v>317</v>
      </c>
      <c r="E164" s="95">
        <v>400000</v>
      </c>
      <c r="F164" s="83" t="s">
        <v>310</v>
      </c>
      <c r="G164" s="83" t="s">
        <v>310</v>
      </c>
      <c r="H164" s="83"/>
      <c r="I164" s="91"/>
      <c r="J164" s="83" t="s">
        <v>310</v>
      </c>
      <c r="K164" s="83" t="s">
        <v>310</v>
      </c>
      <c r="L164" s="83"/>
      <c r="M164" s="83" t="s">
        <v>310</v>
      </c>
      <c r="N164" s="83" t="s">
        <v>310</v>
      </c>
      <c r="O164" s="83" t="s">
        <v>310</v>
      </c>
      <c r="P164" s="83" t="s">
        <v>310</v>
      </c>
      <c r="Q164" s="91"/>
      <c r="R164" s="83"/>
      <c r="S164" s="91"/>
      <c r="T164" s="83"/>
      <c r="U164" s="91"/>
      <c r="V164" s="83" t="s">
        <v>310</v>
      </c>
      <c r="W164" s="83" t="s">
        <v>310</v>
      </c>
      <c r="X164" s="83"/>
      <c r="Y164" s="83" t="s">
        <v>310</v>
      </c>
      <c r="Z164" s="83"/>
      <c r="AA164" s="83"/>
      <c r="AB164" s="83"/>
      <c r="AC164" s="91"/>
      <c r="AD164" s="83"/>
      <c r="AE164" s="83" t="s">
        <v>310</v>
      </c>
      <c r="AF164" s="83"/>
      <c r="AG164" s="83" t="s">
        <v>310</v>
      </c>
      <c r="AH164" s="83" t="s">
        <v>310</v>
      </c>
      <c r="AI164" s="87"/>
      <c r="AK164" s="83"/>
      <c r="AM164" s="83"/>
    </row>
    <row r="165" spans="1:39" ht="18" customHeight="1" x14ac:dyDescent="0.15">
      <c r="A165" s="84"/>
      <c r="B165" s="18"/>
      <c r="C165" s="8" t="s">
        <v>316</v>
      </c>
      <c r="D165" s="8"/>
      <c r="E165" s="96"/>
      <c r="F165" s="84"/>
      <c r="G165" s="84"/>
      <c r="H165" s="84"/>
      <c r="I165" s="92"/>
      <c r="J165" s="84"/>
      <c r="K165" s="84"/>
      <c r="L165" s="84"/>
      <c r="M165" s="84"/>
      <c r="N165" s="84"/>
      <c r="O165" s="84"/>
      <c r="P165" s="84"/>
      <c r="Q165" s="92"/>
      <c r="R165" s="84"/>
      <c r="S165" s="92"/>
      <c r="T165" s="84"/>
      <c r="U165" s="92"/>
      <c r="V165" s="84"/>
      <c r="W165" s="84"/>
      <c r="X165" s="84"/>
      <c r="Y165" s="84"/>
      <c r="Z165" s="84"/>
      <c r="AA165" s="84"/>
      <c r="AB165" s="84"/>
      <c r="AC165" s="92"/>
      <c r="AD165" s="84"/>
      <c r="AE165" s="84"/>
      <c r="AF165" s="84"/>
      <c r="AG165" s="84"/>
      <c r="AH165" s="84"/>
      <c r="AI165" s="88"/>
      <c r="AK165" s="84"/>
      <c r="AM165" s="84"/>
    </row>
    <row r="166" spans="1:39" ht="18" customHeight="1" x14ac:dyDescent="0.15">
      <c r="A166" s="83">
        <v>83</v>
      </c>
      <c r="B166" s="17" t="s">
        <v>32</v>
      </c>
      <c r="C166" s="7" t="s">
        <v>99</v>
      </c>
      <c r="D166" s="7" t="s">
        <v>338</v>
      </c>
      <c r="E166" s="95">
        <v>8000</v>
      </c>
      <c r="F166" s="83"/>
      <c r="G166" s="83"/>
      <c r="H166" s="83"/>
      <c r="I166" s="91"/>
      <c r="J166" s="83"/>
      <c r="K166" s="91"/>
      <c r="L166" s="83"/>
      <c r="M166" s="91"/>
      <c r="N166" s="83"/>
      <c r="O166" s="91"/>
      <c r="P166" s="83"/>
      <c r="Q166" s="91"/>
      <c r="R166" s="83"/>
      <c r="S166" s="91"/>
      <c r="T166" s="83"/>
      <c r="U166" s="91"/>
      <c r="V166" s="83"/>
      <c r="W166" s="83"/>
      <c r="X166" s="83"/>
      <c r="Y166" s="91"/>
      <c r="Z166" s="83"/>
      <c r="AA166" s="91"/>
      <c r="AB166" s="83"/>
      <c r="AC166" s="91"/>
      <c r="AD166" s="83"/>
      <c r="AE166" s="83"/>
      <c r="AF166" s="91"/>
      <c r="AG166" s="91"/>
      <c r="AH166" s="85"/>
      <c r="AI166" s="87"/>
      <c r="AK166" s="83"/>
      <c r="AM166" s="83" t="s">
        <v>533</v>
      </c>
    </row>
    <row r="167" spans="1:39" ht="18" customHeight="1" x14ac:dyDescent="0.15">
      <c r="A167" s="84"/>
      <c r="B167" s="18"/>
      <c r="C167" s="8"/>
      <c r="D167" s="8"/>
      <c r="E167" s="96"/>
      <c r="F167" s="84"/>
      <c r="G167" s="84"/>
      <c r="H167" s="84"/>
      <c r="I167" s="92"/>
      <c r="J167" s="84"/>
      <c r="K167" s="92"/>
      <c r="L167" s="84"/>
      <c r="M167" s="92"/>
      <c r="N167" s="84"/>
      <c r="O167" s="92"/>
      <c r="P167" s="84"/>
      <c r="Q167" s="92"/>
      <c r="R167" s="84"/>
      <c r="S167" s="92"/>
      <c r="T167" s="84"/>
      <c r="U167" s="92"/>
      <c r="V167" s="84"/>
      <c r="W167" s="84"/>
      <c r="X167" s="84"/>
      <c r="Y167" s="92"/>
      <c r="Z167" s="84"/>
      <c r="AA167" s="92"/>
      <c r="AB167" s="84"/>
      <c r="AC167" s="92"/>
      <c r="AD167" s="84"/>
      <c r="AE167" s="84"/>
      <c r="AF167" s="92"/>
      <c r="AG167" s="92"/>
      <c r="AH167" s="86"/>
      <c r="AI167" s="88"/>
      <c r="AK167" s="84"/>
      <c r="AM167" s="84"/>
    </row>
    <row r="168" spans="1:39" ht="18" customHeight="1" x14ac:dyDescent="0.15">
      <c r="A168" s="83">
        <v>84</v>
      </c>
      <c r="B168" s="17" t="s">
        <v>32</v>
      </c>
      <c r="C168" s="7" t="s">
        <v>307</v>
      </c>
      <c r="D168" s="7" t="s">
        <v>338</v>
      </c>
      <c r="E168" s="95">
        <v>3000</v>
      </c>
      <c r="F168" s="83"/>
      <c r="G168" s="91"/>
      <c r="H168" s="83"/>
      <c r="I168" s="91"/>
      <c r="J168" s="83"/>
      <c r="K168" s="91"/>
      <c r="L168" s="83"/>
      <c r="M168" s="83"/>
      <c r="N168" s="83"/>
      <c r="O168" s="91"/>
      <c r="P168" s="83"/>
      <c r="Q168" s="91"/>
      <c r="R168" s="83"/>
      <c r="S168" s="91"/>
      <c r="T168" s="83"/>
      <c r="U168" s="91"/>
      <c r="V168" s="83"/>
      <c r="W168" s="91"/>
      <c r="X168" s="83"/>
      <c r="Y168" s="91"/>
      <c r="Z168" s="83"/>
      <c r="AA168" s="83"/>
      <c r="AB168" s="83"/>
      <c r="AC168" s="91"/>
      <c r="AD168" s="83"/>
      <c r="AE168" s="91"/>
      <c r="AF168" s="91"/>
      <c r="AG168" s="91"/>
      <c r="AH168" s="85"/>
      <c r="AI168" s="87"/>
      <c r="AK168" s="83" t="s">
        <v>525</v>
      </c>
      <c r="AM168" s="83"/>
    </row>
    <row r="169" spans="1:39" ht="18" customHeight="1" x14ac:dyDescent="0.15">
      <c r="A169" s="84"/>
      <c r="B169" s="18"/>
      <c r="C169" s="8"/>
      <c r="D169" s="8"/>
      <c r="E169" s="96"/>
      <c r="F169" s="84"/>
      <c r="G169" s="92"/>
      <c r="H169" s="84"/>
      <c r="I169" s="92"/>
      <c r="J169" s="84"/>
      <c r="K169" s="92"/>
      <c r="L169" s="84"/>
      <c r="M169" s="84"/>
      <c r="N169" s="84"/>
      <c r="O169" s="92"/>
      <c r="P169" s="84"/>
      <c r="Q169" s="92"/>
      <c r="R169" s="84"/>
      <c r="S169" s="92"/>
      <c r="T169" s="84"/>
      <c r="U169" s="92"/>
      <c r="V169" s="84"/>
      <c r="W169" s="92"/>
      <c r="X169" s="84"/>
      <c r="Y169" s="92"/>
      <c r="Z169" s="84"/>
      <c r="AA169" s="84"/>
      <c r="AB169" s="84"/>
      <c r="AC169" s="92"/>
      <c r="AD169" s="84"/>
      <c r="AE169" s="92"/>
      <c r="AF169" s="92"/>
      <c r="AG169" s="92"/>
      <c r="AH169" s="86"/>
      <c r="AI169" s="88"/>
      <c r="AK169" s="84"/>
      <c r="AM169" s="84"/>
    </row>
    <row r="170" spans="1:39" ht="18" customHeight="1" x14ac:dyDescent="0.15">
      <c r="A170" s="83">
        <v>85</v>
      </c>
      <c r="B170" s="17" t="s">
        <v>34</v>
      </c>
      <c r="C170" s="7" t="s">
        <v>203</v>
      </c>
      <c r="D170" s="7" t="s">
        <v>382</v>
      </c>
      <c r="E170" s="95">
        <v>20000</v>
      </c>
      <c r="F170" s="83" t="s">
        <v>310</v>
      </c>
      <c r="G170" s="83"/>
      <c r="H170" s="83"/>
      <c r="I170" s="91"/>
      <c r="J170" s="83" t="s">
        <v>310</v>
      </c>
      <c r="K170" s="91"/>
      <c r="L170" s="83"/>
      <c r="M170" s="83"/>
      <c r="N170" s="83"/>
      <c r="O170" s="91"/>
      <c r="P170" s="83"/>
      <c r="Q170" s="91"/>
      <c r="R170" s="83" t="s">
        <v>310</v>
      </c>
      <c r="S170" s="91"/>
      <c r="T170" s="83"/>
      <c r="U170" s="91"/>
      <c r="V170" s="83"/>
      <c r="W170" s="91"/>
      <c r="X170" s="83"/>
      <c r="Y170" s="83"/>
      <c r="Z170" s="83"/>
      <c r="AA170" s="91"/>
      <c r="AB170" s="83"/>
      <c r="AC170" s="91"/>
      <c r="AD170" s="83"/>
      <c r="AE170" s="91" t="s">
        <v>310</v>
      </c>
      <c r="AF170" s="83"/>
      <c r="AG170" s="91"/>
      <c r="AH170" s="85" t="s">
        <v>310</v>
      </c>
      <c r="AI170" s="87"/>
      <c r="AK170" s="83"/>
      <c r="AM170" s="83"/>
    </row>
    <row r="171" spans="1:39" ht="18" customHeight="1" x14ac:dyDescent="0.15">
      <c r="A171" s="84"/>
      <c r="B171" s="18"/>
      <c r="C171" s="8"/>
      <c r="D171" s="8"/>
      <c r="E171" s="96"/>
      <c r="F171" s="84"/>
      <c r="G171" s="84"/>
      <c r="H171" s="84"/>
      <c r="I171" s="92"/>
      <c r="J171" s="84"/>
      <c r="K171" s="92"/>
      <c r="L171" s="84"/>
      <c r="M171" s="84"/>
      <c r="N171" s="84"/>
      <c r="O171" s="92"/>
      <c r="P171" s="84"/>
      <c r="Q171" s="92"/>
      <c r="R171" s="84"/>
      <c r="S171" s="92"/>
      <c r="T171" s="84"/>
      <c r="U171" s="92"/>
      <c r="V171" s="84"/>
      <c r="W171" s="92"/>
      <c r="X171" s="84"/>
      <c r="Y171" s="84"/>
      <c r="Z171" s="84"/>
      <c r="AA171" s="92"/>
      <c r="AB171" s="84"/>
      <c r="AC171" s="92"/>
      <c r="AD171" s="84"/>
      <c r="AE171" s="92"/>
      <c r="AF171" s="84"/>
      <c r="AG171" s="92"/>
      <c r="AH171" s="86"/>
      <c r="AI171" s="88"/>
      <c r="AK171" s="84"/>
      <c r="AM171" s="84"/>
    </row>
    <row r="172" spans="1:39" ht="18" customHeight="1" x14ac:dyDescent="0.15">
      <c r="A172" s="83">
        <v>86</v>
      </c>
      <c r="B172" s="17" t="s">
        <v>34</v>
      </c>
      <c r="C172" s="7" t="s">
        <v>44</v>
      </c>
      <c r="D172" s="7" t="s">
        <v>321</v>
      </c>
      <c r="E172" s="95">
        <v>28000</v>
      </c>
      <c r="F172" s="83" t="s">
        <v>310</v>
      </c>
      <c r="G172" s="83" t="s">
        <v>310</v>
      </c>
      <c r="H172" s="83"/>
      <c r="I172" s="91"/>
      <c r="J172" s="83" t="s">
        <v>310</v>
      </c>
      <c r="K172" s="91"/>
      <c r="L172" s="83"/>
      <c r="M172" s="83"/>
      <c r="N172" s="83" t="s">
        <v>310</v>
      </c>
      <c r="O172" s="91"/>
      <c r="P172" s="83" t="s">
        <v>310</v>
      </c>
      <c r="Q172" s="91"/>
      <c r="R172" s="83" t="s">
        <v>310</v>
      </c>
      <c r="S172" s="91" t="s">
        <v>310</v>
      </c>
      <c r="T172" s="83"/>
      <c r="U172" s="91"/>
      <c r="V172" s="83"/>
      <c r="W172" s="83"/>
      <c r="X172" s="83"/>
      <c r="Y172" s="83"/>
      <c r="Z172" s="83"/>
      <c r="AA172" s="83"/>
      <c r="AB172" s="83" t="s">
        <v>310</v>
      </c>
      <c r="AC172" s="91"/>
      <c r="AD172" s="83"/>
      <c r="AE172" s="91" t="s">
        <v>310</v>
      </c>
      <c r="AF172" s="91"/>
      <c r="AG172" s="91"/>
      <c r="AH172" s="85" t="s">
        <v>310</v>
      </c>
      <c r="AI172" s="87"/>
      <c r="AK172" s="83"/>
      <c r="AM172" s="83"/>
    </row>
    <row r="173" spans="1:39" ht="18" customHeight="1" x14ac:dyDescent="0.15">
      <c r="A173" s="84"/>
      <c r="B173" s="18"/>
      <c r="C173" s="8"/>
      <c r="D173" s="8"/>
      <c r="E173" s="96"/>
      <c r="F173" s="84"/>
      <c r="G173" s="84"/>
      <c r="H173" s="84"/>
      <c r="I173" s="92"/>
      <c r="J173" s="84"/>
      <c r="K173" s="92"/>
      <c r="L173" s="84"/>
      <c r="M173" s="84"/>
      <c r="N173" s="84"/>
      <c r="O173" s="92"/>
      <c r="P173" s="84"/>
      <c r="Q173" s="92"/>
      <c r="R173" s="84"/>
      <c r="S173" s="92"/>
      <c r="T173" s="84"/>
      <c r="U173" s="92"/>
      <c r="V173" s="84"/>
      <c r="W173" s="84"/>
      <c r="X173" s="84"/>
      <c r="Y173" s="84"/>
      <c r="Z173" s="84"/>
      <c r="AA173" s="84"/>
      <c r="AB173" s="84"/>
      <c r="AC173" s="92"/>
      <c r="AD173" s="84"/>
      <c r="AE173" s="92"/>
      <c r="AF173" s="92"/>
      <c r="AG173" s="92"/>
      <c r="AH173" s="86"/>
      <c r="AI173" s="88"/>
      <c r="AK173" s="84"/>
      <c r="AM173" s="84"/>
    </row>
    <row r="174" spans="1:39" ht="18" customHeight="1" x14ac:dyDescent="0.15">
      <c r="A174" s="83">
        <v>87</v>
      </c>
      <c r="B174" s="17" t="s">
        <v>34</v>
      </c>
      <c r="C174" s="7" t="s">
        <v>49</v>
      </c>
      <c r="D174" s="7" t="s">
        <v>370</v>
      </c>
      <c r="E174" s="95">
        <v>20000</v>
      </c>
      <c r="F174" s="83" t="s">
        <v>310</v>
      </c>
      <c r="G174" s="83"/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3"/>
      <c r="S174" s="83"/>
      <c r="T174" s="83"/>
      <c r="U174" s="83"/>
      <c r="V174" s="83"/>
      <c r="W174" s="83"/>
      <c r="X174" s="83"/>
      <c r="Y174" s="83"/>
      <c r="Z174" s="83"/>
      <c r="AA174" s="83"/>
      <c r="AB174" s="83"/>
      <c r="AC174" s="83" t="s">
        <v>310</v>
      </c>
      <c r="AD174" s="83"/>
      <c r="AE174" s="83"/>
      <c r="AF174" s="83"/>
      <c r="AG174" s="83"/>
      <c r="AH174" s="97"/>
      <c r="AI174" s="87"/>
      <c r="AK174" s="83"/>
      <c r="AM174" s="83"/>
    </row>
    <row r="175" spans="1:39" ht="18" customHeight="1" x14ac:dyDescent="0.15">
      <c r="A175" s="84"/>
      <c r="B175" s="18"/>
      <c r="C175" s="8"/>
      <c r="D175" s="8"/>
      <c r="E175" s="96"/>
      <c r="F175" s="84"/>
      <c r="G175" s="84"/>
      <c r="H175" s="84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S175" s="84"/>
      <c r="T175" s="84"/>
      <c r="U175" s="84"/>
      <c r="V175" s="84"/>
      <c r="W175" s="84"/>
      <c r="X175" s="84"/>
      <c r="Y175" s="84"/>
      <c r="Z175" s="84"/>
      <c r="AA175" s="84"/>
      <c r="AB175" s="84"/>
      <c r="AC175" s="84"/>
      <c r="AD175" s="84"/>
      <c r="AE175" s="84"/>
      <c r="AF175" s="84"/>
      <c r="AG175" s="84"/>
      <c r="AH175" s="98"/>
      <c r="AI175" s="88"/>
      <c r="AK175" s="84"/>
      <c r="AM175" s="84"/>
    </row>
    <row r="176" spans="1:39" ht="18" customHeight="1" x14ac:dyDescent="0.15">
      <c r="A176" s="83">
        <v>88</v>
      </c>
      <c r="B176" s="17" t="s">
        <v>34</v>
      </c>
      <c r="C176" s="7" t="s">
        <v>49</v>
      </c>
      <c r="D176" s="7" t="s">
        <v>370</v>
      </c>
      <c r="E176" s="95">
        <v>20000</v>
      </c>
      <c r="F176" s="83"/>
      <c r="G176" s="91"/>
      <c r="H176" s="83"/>
      <c r="I176" s="91"/>
      <c r="J176" s="83"/>
      <c r="K176" s="83"/>
      <c r="L176" s="83"/>
      <c r="M176" s="83"/>
      <c r="N176" s="83"/>
      <c r="O176" s="91"/>
      <c r="P176" s="83"/>
      <c r="Q176" s="91"/>
      <c r="R176" s="83"/>
      <c r="S176" s="83"/>
      <c r="T176" s="83"/>
      <c r="U176" s="91"/>
      <c r="V176" s="83"/>
      <c r="W176" s="91"/>
      <c r="X176" s="83"/>
      <c r="Y176" s="91"/>
      <c r="Z176" s="83"/>
      <c r="AA176" s="83"/>
      <c r="AB176" s="83"/>
      <c r="AC176" s="83"/>
      <c r="AD176" s="83"/>
      <c r="AE176" s="83"/>
      <c r="AF176" s="91"/>
      <c r="AG176" s="91"/>
      <c r="AH176" s="85"/>
      <c r="AI176" s="87"/>
      <c r="AK176" s="91" t="s">
        <v>310</v>
      </c>
      <c r="AM176" s="83"/>
    </row>
    <row r="177" spans="1:39" ht="18" customHeight="1" x14ac:dyDescent="0.15">
      <c r="A177" s="84"/>
      <c r="B177" s="18"/>
      <c r="C177" s="8"/>
      <c r="D177" s="8"/>
      <c r="E177" s="96"/>
      <c r="F177" s="84"/>
      <c r="G177" s="92"/>
      <c r="H177" s="84"/>
      <c r="I177" s="92"/>
      <c r="J177" s="84"/>
      <c r="K177" s="84"/>
      <c r="L177" s="84"/>
      <c r="M177" s="84"/>
      <c r="N177" s="84"/>
      <c r="O177" s="92"/>
      <c r="P177" s="84"/>
      <c r="Q177" s="92"/>
      <c r="R177" s="84"/>
      <c r="S177" s="84"/>
      <c r="T177" s="84"/>
      <c r="U177" s="92"/>
      <c r="V177" s="84"/>
      <c r="W177" s="92"/>
      <c r="X177" s="84"/>
      <c r="Y177" s="92"/>
      <c r="Z177" s="84"/>
      <c r="AA177" s="84"/>
      <c r="AB177" s="84"/>
      <c r="AC177" s="84"/>
      <c r="AD177" s="84"/>
      <c r="AE177" s="84"/>
      <c r="AF177" s="92"/>
      <c r="AG177" s="92"/>
      <c r="AH177" s="86"/>
      <c r="AI177" s="88"/>
      <c r="AK177" s="92"/>
      <c r="AM177" s="84"/>
    </row>
    <row r="178" spans="1:39" ht="18" customHeight="1" x14ac:dyDescent="0.15">
      <c r="A178" s="83">
        <v>89</v>
      </c>
      <c r="C178" s="7" t="s">
        <v>123</v>
      </c>
      <c r="D178" s="7" t="s">
        <v>332</v>
      </c>
      <c r="E178" s="95">
        <v>50000</v>
      </c>
      <c r="F178" s="83" t="s">
        <v>310</v>
      </c>
      <c r="G178" s="83" t="s">
        <v>310</v>
      </c>
      <c r="H178" s="83"/>
      <c r="I178" s="91"/>
      <c r="J178" s="83" t="s">
        <v>310</v>
      </c>
      <c r="K178" s="91"/>
      <c r="L178" s="83"/>
      <c r="M178" s="91" t="s">
        <v>310</v>
      </c>
      <c r="N178" s="83" t="s">
        <v>310</v>
      </c>
      <c r="O178" s="91" t="s">
        <v>310</v>
      </c>
      <c r="P178" s="83" t="s">
        <v>310</v>
      </c>
      <c r="Q178" s="91"/>
      <c r="R178" s="83" t="s">
        <v>310</v>
      </c>
      <c r="S178" s="91"/>
      <c r="T178" s="83"/>
      <c r="U178" s="91"/>
      <c r="V178" s="83"/>
      <c r="W178" s="91"/>
      <c r="X178" s="83"/>
      <c r="Y178" s="91" t="s">
        <v>310</v>
      </c>
      <c r="Z178" s="83" t="s">
        <v>310</v>
      </c>
      <c r="AA178" s="91"/>
      <c r="AB178" s="83"/>
      <c r="AC178" s="91"/>
      <c r="AD178" s="83"/>
      <c r="AE178" s="83" t="s">
        <v>310</v>
      </c>
      <c r="AF178" s="83"/>
      <c r="AG178" s="91"/>
      <c r="AH178" s="85"/>
      <c r="AI178" s="87"/>
      <c r="AK178" s="83"/>
      <c r="AM178" s="83"/>
    </row>
    <row r="179" spans="1:39" ht="18" customHeight="1" x14ac:dyDescent="0.15">
      <c r="A179" s="84"/>
      <c r="B179" s="18"/>
      <c r="C179" s="8"/>
      <c r="D179" s="8"/>
      <c r="E179" s="96"/>
      <c r="F179" s="84"/>
      <c r="G179" s="84"/>
      <c r="H179" s="84"/>
      <c r="I179" s="92"/>
      <c r="J179" s="84"/>
      <c r="K179" s="92"/>
      <c r="L179" s="84"/>
      <c r="M179" s="92"/>
      <c r="N179" s="84"/>
      <c r="O179" s="92"/>
      <c r="P179" s="84"/>
      <c r="Q179" s="92"/>
      <c r="R179" s="84"/>
      <c r="S179" s="92"/>
      <c r="T179" s="84"/>
      <c r="U179" s="92"/>
      <c r="V179" s="84"/>
      <c r="W179" s="92"/>
      <c r="X179" s="84"/>
      <c r="Y179" s="92"/>
      <c r="Z179" s="84"/>
      <c r="AA179" s="92"/>
      <c r="AB179" s="84"/>
      <c r="AC179" s="92"/>
      <c r="AD179" s="84"/>
      <c r="AE179" s="84"/>
      <c r="AF179" s="84"/>
      <c r="AG179" s="92"/>
      <c r="AH179" s="86"/>
      <c r="AI179" s="88"/>
      <c r="AK179" s="84"/>
      <c r="AM179" s="84"/>
    </row>
    <row r="180" spans="1:39" ht="18" customHeight="1" x14ac:dyDescent="0.15">
      <c r="A180" s="83">
        <v>90</v>
      </c>
      <c r="C180" s="7" t="s">
        <v>239</v>
      </c>
      <c r="D180" s="7" t="s">
        <v>349</v>
      </c>
      <c r="E180" s="95">
        <v>30000</v>
      </c>
      <c r="F180" s="83" t="s">
        <v>310</v>
      </c>
      <c r="G180" s="91"/>
      <c r="H180" s="83"/>
      <c r="I180" s="91"/>
      <c r="J180" s="83" t="s">
        <v>310</v>
      </c>
      <c r="K180" s="91" t="s">
        <v>310</v>
      </c>
      <c r="L180" s="83"/>
      <c r="M180" s="91"/>
      <c r="N180" s="83"/>
      <c r="O180" s="91"/>
      <c r="P180" s="83" t="s">
        <v>310</v>
      </c>
      <c r="Q180" s="91"/>
      <c r="R180" s="83" t="s">
        <v>310</v>
      </c>
      <c r="S180" s="91" t="s">
        <v>310</v>
      </c>
      <c r="T180" s="83"/>
      <c r="U180" s="91"/>
      <c r="V180" s="83" t="s">
        <v>310</v>
      </c>
      <c r="W180" s="91"/>
      <c r="X180" s="83"/>
      <c r="Y180" s="83"/>
      <c r="Z180" s="83"/>
      <c r="AA180" s="91"/>
      <c r="AB180" s="83"/>
      <c r="AC180" s="91"/>
      <c r="AD180" s="83"/>
      <c r="AE180" s="83" t="s">
        <v>310</v>
      </c>
      <c r="AF180" s="91"/>
      <c r="AG180" s="91"/>
      <c r="AH180" s="85" t="s">
        <v>310</v>
      </c>
      <c r="AI180" s="87"/>
      <c r="AK180" s="83"/>
      <c r="AM180" s="83"/>
    </row>
    <row r="181" spans="1:39" ht="18" customHeight="1" x14ac:dyDescent="0.15">
      <c r="A181" s="84"/>
      <c r="B181" s="18"/>
      <c r="C181" s="8"/>
      <c r="D181" s="8"/>
      <c r="E181" s="96"/>
      <c r="F181" s="84"/>
      <c r="G181" s="92"/>
      <c r="H181" s="84"/>
      <c r="I181" s="92"/>
      <c r="J181" s="84"/>
      <c r="K181" s="92"/>
      <c r="L181" s="84"/>
      <c r="M181" s="92"/>
      <c r="N181" s="84"/>
      <c r="O181" s="92"/>
      <c r="P181" s="84"/>
      <c r="Q181" s="92"/>
      <c r="R181" s="84"/>
      <c r="S181" s="92"/>
      <c r="T181" s="84"/>
      <c r="U181" s="92"/>
      <c r="V181" s="84"/>
      <c r="W181" s="92"/>
      <c r="X181" s="84"/>
      <c r="Y181" s="84"/>
      <c r="Z181" s="84"/>
      <c r="AA181" s="92"/>
      <c r="AB181" s="84"/>
      <c r="AC181" s="92"/>
      <c r="AD181" s="84"/>
      <c r="AE181" s="84"/>
      <c r="AF181" s="92"/>
      <c r="AG181" s="92"/>
      <c r="AH181" s="86"/>
      <c r="AI181" s="88"/>
      <c r="AK181" s="84"/>
      <c r="AM181" s="84"/>
    </row>
    <row r="182" spans="1:39" ht="18" customHeight="1" x14ac:dyDescent="0.15">
      <c r="A182" s="83">
        <v>91</v>
      </c>
      <c r="C182" s="7" t="s">
        <v>56</v>
      </c>
      <c r="D182" s="7" t="s">
        <v>346</v>
      </c>
      <c r="E182" s="95">
        <v>30000</v>
      </c>
      <c r="F182" s="83" t="s">
        <v>310</v>
      </c>
      <c r="G182" s="91"/>
      <c r="H182" s="83"/>
      <c r="I182" s="91"/>
      <c r="J182" s="83" t="s">
        <v>310</v>
      </c>
      <c r="K182" s="91"/>
      <c r="L182" s="83"/>
      <c r="M182" s="91"/>
      <c r="N182" s="83" t="s">
        <v>310</v>
      </c>
      <c r="O182" s="91"/>
      <c r="P182" s="83"/>
      <c r="Q182" s="91"/>
      <c r="R182" s="83" t="s">
        <v>310</v>
      </c>
      <c r="S182" s="91"/>
      <c r="T182" s="83"/>
      <c r="U182" s="91"/>
      <c r="V182" s="83"/>
      <c r="W182" s="91"/>
      <c r="X182" s="83"/>
      <c r="Y182" s="83"/>
      <c r="Z182" s="83"/>
      <c r="AA182" s="91"/>
      <c r="AB182" s="83"/>
      <c r="AC182" s="91"/>
      <c r="AD182" s="83"/>
      <c r="AE182" s="83" t="s">
        <v>310</v>
      </c>
      <c r="AF182" s="83" t="s">
        <v>310</v>
      </c>
      <c r="AG182" s="91"/>
      <c r="AH182" s="85"/>
      <c r="AI182" s="87"/>
      <c r="AK182" s="83"/>
      <c r="AM182" s="83"/>
    </row>
    <row r="183" spans="1:39" ht="18" customHeight="1" x14ac:dyDescent="0.15">
      <c r="A183" s="84"/>
      <c r="B183" s="18"/>
      <c r="C183" s="8"/>
      <c r="D183" s="8"/>
      <c r="E183" s="96"/>
      <c r="F183" s="84"/>
      <c r="G183" s="92"/>
      <c r="H183" s="84"/>
      <c r="I183" s="92"/>
      <c r="J183" s="84"/>
      <c r="K183" s="92"/>
      <c r="L183" s="84"/>
      <c r="M183" s="92"/>
      <c r="N183" s="84"/>
      <c r="O183" s="92"/>
      <c r="P183" s="84"/>
      <c r="Q183" s="92"/>
      <c r="R183" s="84"/>
      <c r="S183" s="92"/>
      <c r="T183" s="84"/>
      <c r="U183" s="92"/>
      <c r="V183" s="84"/>
      <c r="W183" s="92"/>
      <c r="X183" s="84"/>
      <c r="Y183" s="84"/>
      <c r="Z183" s="84"/>
      <c r="AA183" s="92"/>
      <c r="AB183" s="84"/>
      <c r="AC183" s="92"/>
      <c r="AD183" s="84"/>
      <c r="AE183" s="84"/>
      <c r="AF183" s="84"/>
      <c r="AG183" s="92"/>
      <c r="AH183" s="86"/>
      <c r="AI183" s="88"/>
      <c r="AK183" s="84"/>
      <c r="AM183" s="84"/>
    </row>
    <row r="184" spans="1:39" ht="18" customHeight="1" x14ac:dyDescent="0.15">
      <c r="A184" s="83">
        <v>92</v>
      </c>
      <c r="C184" s="7" t="s">
        <v>161</v>
      </c>
      <c r="D184" s="7" t="s">
        <v>330</v>
      </c>
      <c r="E184" s="95">
        <v>200000</v>
      </c>
      <c r="F184" s="83"/>
      <c r="G184" s="91"/>
      <c r="H184" s="91"/>
      <c r="I184" s="91"/>
      <c r="J184" s="91"/>
      <c r="K184" s="91"/>
      <c r="L184" s="91"/>
      <c r="M184" s="91"/>
      <c r="N184" s="91"/>
      <c r="O184" s="91"/>
      <c r="P184" s="91"/>
      <c r="Q184" s="91"/>
      <c r="R184" s="91"/>
      <c r="S184" s="91"/>
      <c r="T184" s="91"/>
      <c r="U184" s="91"/>
      <c r="V184" s="91"/>
      <c r="W184" s="91"/>
      <c r="X184" s="91"/>
      <c r="Y184" s="91"/>
      <c r="Z184" s="91"/>
      <c r="AA184" s="91"/>
      <c r="AB184" s="91"/>
      <c r="AC184" s="91"/>
      <c r="AD184" s="91"/>
      <c r="AE184" s="91"/>
      <c r="AF184" s="91"/>
      <c r="AG184" s="91"/>
      <c r="AH184" s="85"/>
      <c r="AI184" s="87"/>
      <c r="AK184" s="83" t="s">
        <v>525</v>
      </c>
      <c r="AM184" s="83"/>
    </row>
    <row r="185" spans="1:39" ht="18" customHeight="1" x14ac:dyDescent="0.15">
      <c r="A185" s="84"/>
      <c r="B185" s="18"/>
      <c r="C185" s="8" t="s">
        <v>328</v>
      </c>
      <c r="D185" s="8"/>
      <c r="E185" s="96"/>
      <c r="F185" s="84"/>
      <c r="G185" s="92"/>
      <c r="H185" s="92"/>
      <c r="I185" s="92"/>
      <c r="J185" s="92"/>
      <c r="K185" s="92"/>
      <c r="L185" s="92"/>
      <c r="M185" s="92"/>
      <c r="N185" s="92"/>
      <c r="O185" s="92"/>
      <c r="P185" s="92"/>
      <c r="Q185" s="92"/>
      <c r="R185" s="92"/>
      <c r="S185" s="92"/>
      <c r="T185" s="92"/>
      <c r="U185" s="92"/>
      <c r="V185" s="92"/>
      <c r="W185" s="92"/>
      <c r="X185" s="92"/>
      <c r="Y185" s="92"/>
      <c r="Z185" s="92"/>
      <c r="AA185" s="92"/>
      <c r="AB185" s="92"/>
      <c r="AC185" s="92"/>
      <c r="AD185" s="92"/>
      <c r="AE185" s="92"/>
      <c r="AF185" s="92"/>
      <c r="AG185" s="92"/>
      <c r="AH185" s="86"/>
      <c r="AI185" s="88"/>
      <c r="AK185" s="84"/>
      <c r="AM185" s="84"/>
    </row>
    <row r="186" spans="1:39" ht="18" customHeight="1" x14ac:dyDescent="0.15">
      <c r="A186" s="83">
        <v>93</v>
      </c>
      <c r="C186" s="7" t="s">
        <v>161</v>
      </c>
      <c r="D186" s="7" t="s">
        <v>330</v>
      </c>
      <c r="E186" s="95">
        <v>200000</v>
      </c>
      <c r="F186" s="83"/>
      <c r="G186" s="91"/>
      <c r="H186" s="83"/>
      <c r="I186" s="91"/>
      <c r="J186" s="83"/>
      <c r="K186" s="83"/>
      <c r="L186" s="83"/>
      <c r="M186" s="83"/>
      <c r="N186" s="83"/>
      <c r="O186" s="91"/>
      <c r="P186" s="83"/>
      <c r="Q186" s="91"/>
      <c r="R186" s="83"/>
      <c r="S186" s="83"/>
      <c r="T186" s="83"/>
      <c r="U186" s="91"/>
      <c r="V186" s="83"/>
      <c r="W186" s="91"/>
      <c r="X186" s="83"/>
      <c r="Y186" s="83"/>
      <c r="Z186" s="83"/>
      <c r="AA186" s="83"/>
      <c r="AB186" s="83"/>
      <c r="AC186" s="91"/>
      <c r="AD186" s="83"/>
      <c r="AE186" s="83"/>
      <c r="AF186" s="91"/>
      <c r="AG186" s="91"/>
      <c r="AH186" s="85"/>
      <c r="AI186" s="87"/>
      <c r="AK186" s="83"/>
      <c r="AM186" s="83" t="s">
        <v>534</v>
      </c>
    </row>
    <row r="187" spans="1:39" ht="18" customHeight="1" x14ac:dyDescent="0.15">
      <c r="A187" s="84"/>
      <c r="B187" s="18"/>
      <c r="C187" s="8" t="s">
        <v>328</v>
      </c>
      <c r="D187" s="8"/>
      <c r="E187" s="96"/>
      <c r="F187" s="84"/>
      <c r="G187" s="92"/>
      <c r="H187" s="84"/>
      <c r="I187" s="92"/>
      <c r="J187" s="84"/>
      <c r="K187" s="84"/>
      <c r="L187" s="84"/>
      <c r="M187" s="84"/>
      <c r="N187" s="84"/>
      <c r="O187" s="92"/>
      <c r="P187" s="84"/>
      <c r="Q187" s="92"/>
      <c r="R187" s="84"/>
      <c r="S187" s="84"/>
      <c r="T187" s="84"/>
      <c r="U187" s="92"/>
      <c r="V187" s="84"/>
      <c r="W187" s="92"/>
      <c r="X187" s="84"/>
      <c r="Y187" s="84"/>
      <c r="Z187" s="84"/>
      <c r="AA187" s="84"/>
      <c r="AB187" s="84"/>
      <c r="AC187" s="92"/>
      <c r="AD187" s="84"/>
      <c r="AE187" s="84"/>
      <c r="AF187" s="92"/>
      <c r="AG187" s="92"/>
      <c r="AH187" s="86"/>
      <c r="AI187" s="88"/>
      <c r="AK187" s="84"/>
      <c r="AM187" s="84"/>
    </row>
    <row r="188" spans="1:39" ht="18" customHeight="1" x14ac:dyDescent="0.15">
      <c r="A188" s="83">
        <v>94</v>
      </c>
      <c r="B188" s="17" t="s">
        <v>34</v>
      </c>
      <c r="C188" s="7" t="s">
        <v>333</v>
      </c>
      <c r="D188" s="7" t="s">
        <v>334</v>
      </c>
      <c r="E188" s="95">
        <v>37600</v>
      </c>
      <c r="F188" s="83" t="s">
        <v>310</v>
      </c>
      <c r="G188" s="83" t="s">
        <v>310</v>
      </c>
      <c r="H188" s="83" t="s">
        <v>310</v>
      </c>
      <c r="I188" s="91" t="s">
        <v>310</v>
      </c>
      <c r="J188" s="83" t="s">
        <v>310</v>
      </c>
      <c r="K188" s="91"/>
      <c r="L188" s="83" t="s">
        <v>310</v>
      </c>
      <c r="M188" s="83"/>
      <c r="N188" s="83" t="s">
        <v>310</v>
      </c>
      <c r="O188" s="91"/>
      <c r="P188" s="83" t="s">
        <v>310</v>
      </c>
      <c r="Q188" s="91" t="s">
        <v>310</v>
      </c>
      <c r="R188" s="83" t="s">
        <v>310</v>
      </c>
      <c r="S188" s="91" t="s">
        <v>310</v>
      </c>
      <c r="T188" s="83" t="s">
        <v>310</v>
      </c>
      <c r="U188" s="91"/>
      <c r="V188" s="83" t="s">
        <v>310</v>
      </c>
      <c r="W188" s="91" t="s">
        <v>310</v>
      </c>
      <c r="X188" s="83" t="s">
        <v>310</v>
      </c>
      <c r="Y188" s="83"/>
      <c r="Z188" s="83" t="s">
        <v>310</v>
      </c>
      <c r="AA188" s="91"/>
      <c r="AB188" s="83" t="s">
        <v>310</v>
      </c>
      <c r="AC188" s="83"/>
      <c r="AD188" s="83" t="s">
        <v>310</v>
      </c>
      <c r="AE188" s="83" t="s">
        <v>310</v>
      </c>
      <c r="AF188" s="91"/>
      <c r="AG188" s="83"/>
      <c r="AH188" s="85" t="s">
        <v>310</v>
      </c>
      <c r="AI188" s="87"/>
      <c r="AK188" s="83"/>
      <c r="AM188" s="83"/>
    </row>
    <row r="189" spans="1:39" ht="18" customHeight="1" x14ac:dyDescent="0.15">
      <c r="A189" s="84"/>
      <c r="B189" s="18"/>
      <c r="C189" s="8"/>
      <c r="D189" s="8"/>
      <c r="E189" s="96"/>
      <c r="F189" s="84"/>
      <c r="G189" s="84"/>
      <c r="H189" s="84"/>
      <c r="I189" s="92"/>
      <c r="J189" s="84"/>
      <c r="K189" s="92"/>
      <c r="L189" s="84"/>
      <c r="M189" s="84"/>
      <c r="N189" s="84"/>
      <c r="O189" s="92"/>
      <c r="P189" s="84"/>
      <c r="Q189" s="92"/>
      <c r="R189" s="84"/>
      <c r="S189" s="92"/>
      <c r="T189" s="84"/>
      <c r="U189" s="92"/>
      <c r="V189" s="84"/>
      <c r="W189" s="92"/>
      <c r="X189" s="84"/>
      <c r="Y189" s="84"/>
      <c r="Z189" s="84"/>
      <c r="AA189" s="92"/>
      <c r="AB189" s="84"/>
      <c r="AC189" s="84"/>
      <c r="AD189" s="84"/>
      <c r="AE189" s="84"/>
      <c r="AF189" s="92"/>
      <c r="AG189" s="84"/>
      <c r="AH189" s="86"/>
      <c r="AI189" s="88"/>
      <c r="AK189" s="84"/>
      <c r="AM189" s="84"/>
    </row>
    <row r="190" spans="1:39" ht="18" customHeight="1" x14ac:dyDescent="0.15">
      <c r="A190" s="83">
        <v>95</v>
      </c>
      <c r="B190" s="17" t="s">
        <v>34</v>
      </c>
      <c r="C190" s="7" t="s">
        <v>88</v>
      </c>
      <c r="D190" s="7" t="s">
        <v>318</v>
      </c>
      <c r="E190" s="95">
        <v>25000</v>
      </c>
      <c r="F190" s="83" t="s">
        <v>310</v>
      </c>
      <c r="G190" s="91"/>
      <c r="H190" s="83"/>
      <c r="I190" s="91"/>
      <c r="J190" s="83" t="s">
        <v>310</v>
      </c>
      <c r="K190" s="91"/>
      <c r="L190" s="83"/>
      <c r="M190" s="83"/>
      <c r="N190" s="83"/>
      <c r="O190" s="91"/>
      <c r="P190" s="83"/>
      <c r="Q190" s="91"/>
      <c r="R190" s="83" t="s">
        <v>310</v>
      </c>
      <c r="S190" s="91"/>
      <c r="T190" s="83"/>
      <c r="U190" s="91"/>
      <c r="V190" s="83"/>
      <c r="W190" s="91"/>
      <c r="X190" s="83"/>
      <c r="Y190" s="91"/>
      <c r="Z190" s="83"/>
      <c r="AA190" s="91"/>
      <c r="AB190" s="83"/>
      <c r="AC190" s="91"/>
      <c r="AD190" s="83"/>
      <c r="AE190" s="91" t="s">
        <v>310</v>
      </c>
      <c r="AF190" s="91"/>
      <c r="AG190" s="91"/>
      <c r="AH190" s="85"/>
      <c r="AI190" s="87"/>
      <c r="AK190" s="83"/>
      <c r="AM190" s="83"/>
    </row>
    <row r="191" spans="1:39" ht="18" customHeight="1" x14ac:dyDescent="0.15">
      <c r="A191" s="84"/>
      <c r="B191" s="18"/>
      <c r="C191" s="8"/>
      <c r="D191" s="8"/>
      <c r="E191" s="96"/>
      <c r="F191" s="84"/>
      <c r="G191" s="92"/>
      <c r="H191" s="84"/>
      <c r="I191" s="92"/>
      <c r="J191" s="84"/>
      <c r="K191" s="92"/>
      <c r="L191" s="84"/>
      <c r="M191" s="84"/>
      <c r="N191" s="84"/>
      <c r="O191" s="92"/>
      <c r="P191" s="84"/>
      <c r="Q191" s="92"/>
      <c r="R191" s="84"/>
      <c r="S191" s="92"/>
      <c r="T191" s="84"/>
      <c r="U191" s="92"/>
      <c r="V191" s="84"/>
      <c r="W191" s="92"/>
      <c r="X191" s="84"/>
      <c r="Y191" s="92"/>
      <c r="Z191" s="84"/>
      <c r="AA191" s="92"/>
      <c r="AB191" s="84"/>
      <c r="AC191" s="92"/>
      <c r="AD191" s="84"/>
      <c r="AE191" s="92"/>
      <c r="AF191" s="92"/>
      <c r="AG191" s="92"/>
      <c r="AH191" s="86"/>
      <c r="AI191" s="88"/>
      <c r="AK191" s="84"/>
      <c r="AM191" s="84"/>
    </row>
    <row r="192" spans="1:39" ht="18" customHeight="1" x14ac:dyDescent="0.15">
      <c r="A192" s="83">
        <v>96</v>
      </c>
      <c r="B192" s="17" t="s">
        <v>34</v>
      </c>
      <c r="C192" s="7" t="s">
        <v>224</v>
      </c>
      <c r="D192" s="7" t="s">
        <v>318</v>
      </c>
      <c r="E192" s="95">
        <v>10000</v>
      </c>
      <c r="F192" s="83"/>
      <c r="G192" s="91"/>
      <c r="H192" s="83"/>
      <c r="I192" s="91"/>
      <c r="J192" s="83"/>
      <c r="K192" s="91"/>
      <c r="L192" s="83"/>
      <c r="M192" s="91"/>
      <c r="N192" s="83"/>
      <c r="O192" s="91"/>
      <c r="P192" s="83"/>
      <c r="Q192" s="91"/>
      <c r="R192" s="83"/>
      <c r="S192" s="91"/>
      <c r="T192" s="83"/>
      <c r="U192" s="91"/>
      <c r="V192" s="83"/>
      <c r="W192" s="91"/>
      <c r="X192" s="83"/>
      <c r="Y192" s="83"/>
      <c r="Z192" s="83"/>
      <c r="AA192" s="83"/>
      <c r="AB192" s="83"/>
      <c r="AC192" s="91"/>
      <c r="AD192" s="83"/>
      <c r="AE192" s="91"/>
      <c r="AF192" s="91"/>
      <c r="AG192" s="91"/>
      <c r="AH192" s="85"/>
      <c r="AI192" s="87"/>
      <c r="AK192" s="91" t="s">
        <v>310</v>
      </c>
      <c r="AM192" s="83"/>
    </row>
    <row r="193" spans="1:39" ht="18" customHeight="1" x14ac:dyDescent="0.15">
      <c r="A193" s="84"/>
      <c r="B193" s="18"/>
      <c r="C193" s="8"/>
      <c r="D193" s="8"/>
      <c r="E193" s="96"/>
      <c r="F193" s="84"/>
      <c r="G193" s="92"/>
      <c r="H193" s="84"/>
      <c r="I193" s="92"/>
      <c r="J193" s="84"/>
      <c r="K193" s="92"/>
      <c r="L193" s="84"/>
      <c r="M193" s="92"/>
      <c r="N193" s="84"/>
      <c r="O193" s="92"/>
      <c r="P193" s="84"/>
      <c r="Q193" s="92"/>
      <c r="R193" s="84"/>
      <c r="S193" s="92"/>
      <c r="T193" s="84"/>
      <c r="U193" s="92"/>
      <c r="V193" s="84"/>
      <c r="W193" s="92"/>
      <c r="X193" s="84"/>
      <c r="Y193" s="84"/>
      <c r="Z193" s="84"/>
      <c r="AA193" s="84"/>
      <c r="AB193" s="84"/>
      <c r="AC193" s="92"/>
      <c r="AD193" s="84"/>
      <c r="AE193" s="92"/>
      <c r="AF193" s="92"/>
      <c r="AG193" s="92"/>
      <c r="AH193" s="86"/>
      <c r="AI193" s="88"/>
      <c r="AK193" s="92"/>
      <c r="AM193" s="84"/>
    </row>
    <row r="194" spans="1:39" ht="18" customHeight="1" x14ac:dyDescent="0.15">
      <c r="A194" s="83">
        <v>97</v>
      </c>
      <c r="C194" s="7" t="s">
        <v>124</v>
      </c>
      <c r="D194" s="7" t="s">
        <v>317</v>
      </c>
      <c r="E194" s="95">
        <v>44000000</v>
      </c>
      <c r="F194" s="83"/>
      <c r="G194" s="83"/>
      <c r="H194" s="83"/>
      <c r="I194" s="91"/>
      <c r="J194" s="83"/>
      <c r="K194" s="91"/>
      <c r="L194" s="83"/>
      <c r="M194" s="83" t="s">
        <v>310</v>
      </c>
      <c r="N194" s="83"/>
      <c r="O194" s="91"/>
      <c r="P194" s="83"/>
      <c r="Q194" s="91"/>
      <c r="R194" s="83"/>
      <c r="S194" s="91"/>
      <c r="T194" s="83"/>
      <c r="U194" s="91"/>
      <c r="V194" s="83"/>
      <c r="W194" s="91"/>
      <c r="X194" s="83"/>
      <c r="Y194" s="91"/>
      <c r="Z194" s="83"/>
      <c r="AA194" s="83" t="s">
        <v>310</v>
      </c>
      <c r="AB194" s="83"/>
      <c r="AC194" s="91"/>
      <c r="AD194" s="83"/>
      <c r="AE194" s="91"/>
      <c r="AF194" s="83" t="s">
        <v>310</v>
      </c>
      <c r="AG194" s="91"/>
      <c r="AH194" s="85"/>
      <c r="AI194" s="87"/>
      <c r="AK194" s="83"/>
      <c r="AM194" s="83"/>
    </row>
    <row r="195" spans="1:39" ht="18" customHeight="1" x14ac:dyDescent="0.15">
      <c r="A195" s="84"/>
      <c r="B195" s="18"/>
      <c r="C195" s="8" t="s">
        <v>378</v>
      </c>
      <c r="D195" s="8"/>
      <c r="E195" s="96"/>
      <c r="F195" s="84"/>
      <c r="G195" s="84"/>
      <c r="H195" s="84"/>
      <c r="I195" s="92"/>
      <c r="J195" s="84"/>
      <c r="K195" s="92"/>
      <c r="L195" s="84"/>
      <c r="M195" s="84"/>
      <c r="N195" s="84"/>
      <c r="O195" s="92"/>
      <c r="P195" s="84"/>
      <c r="Q195" s="92"/>
      <c r="R195" s="84"/>
      <c r="S195" s="92"/>
      <c r="T195" s="84"/>
      <c r="U195" s="92"/>
      <c r="V195" s="84"/>
      <c r="W195" s="92"/>
      <c r="X195" s="84"/>
      <c r="Y195" s="92"/>
      <c r="Z195" s="84"/>
      <c r="AA195" s="84"/>
      <c r="AB195" s="84"/>
      <c r="AC195" s="92"/>
      <c r="AD195" s="84"/>
      <c r="AE195" s="92"/>
      <c r="AF195" s="84"/>
      <c r="AG195" s="92"/>
      <c r="AH195" s="86"/>
      <c r="AI195" s="88"/>
      <c r="AK195" s="84"/>
      <c r="AM195" s="84"/>
    </row>
    <row r="196" spans="1:39" ht="18" customHeight="1" x14ac:dyDescent="0.15">
      <c r="A196" s="83">
        <v>98</v>
      </c>
      <c r="C196" s="7" t="s">
        <v>124</v>
      </c>
      <c r="D196" s="7" t="s">
        <v>317</v>
      </c>
      <c r="E196" s="95">
        <v>44000000</v>
      </c>
      <c r="F196" s="83"/>
      <c r="G196" s="91"/>
      <c r="H196" s="83"/>
      <c r="I196" s="91"/>
      <c r="J196" s="83"/>
      <c r="K196" s="91"/>
      <c r="L196" s="83"/>
      <c r="M196" s="83"/>
      <c r="N196" s="83"/>
      <c r="O196" s="91"/>
      <c r="P196" s="83"/>
      <c r="Q196" s="91"/>
      <c r="R196" s="83"/>
      <c r="S196" s="91"/>
      <c r="T196" s="83"/>
      <c r="U196" s="91"/>
      <c r="V196" s="83"/>
      <c r="W196" s="91"/>
      <c r="X196" s="83"/>
      <c r="Y196" s="83"/>
      <c r="Z196" s="83"/>
      <c r="AA196" s="91"/>
      <c r="AB196" s="83"/>
      <c r="AC196" s="91"/>
      <c r="AD196" s="83"/>
      <c r="AE196" s="83"/>
      <c r="AF196" s="91"/>
      <c r="AG196" s="91"/>
      <c r="AH196" s="85"/>
      <c r="AI196" s="87"/>
      <c r="AK196" s="83"/>
      <c r="AM196" s="83" t="s">
        <v>535</v>
      </c>
    </row>
    <row r="197" spans="1:39" ht="18" customHeight="1" x14ac:dyDescent="0.15">
      <c r="A197" s="84"/>
      <c r="B197" s="18"/>
      <c r="C197" s="8" t="s">
        <v>378</v>
      </c>
      <c r="D197" s="8"/>
      <c r="E197" s="96"/>
      <c r="F197" s="84"/>
      <c r="G197" s="92"/>
      <c r="H197" s="84"/>
      <c r="I197" s="92"/>
      <c r="J197" s="84"/>
      <c r="K197" s="92"/>
      <c r="L197" s="84"/>
      <c r="M197" s="84"/>
      <c r="N197" s="84"/>
      <c r="O197" s="92"/>
      <c r="P197" s="84"/>
      <c r="Q197" s="92"/>
      <c r="R197" s="84"/>
      <c r="S197" s="92"/>
      <c r="T197" s="84"/>
      <c r="U197" s="92"/>
      <c r="V197" s="84"/>
      <c r="W197" s="92"/>
      <c r="X197" s="84"/>
      <c r="Y197" s="84"/>
      <c r="Z197" s="84"/>
      <c r="AA197" s="92"/>
      <c r="AB197" s="84"/>
      <c r="AC197" s="92"/>
      <c r="AD197" s="84"/>
      <c r="AE197" s="84"/>
      <c r="AF197" s="92"/>
      <c r="AG197" s="92"/>
      <c r="AH197" s="86"/>
      <c r="AI197" s="88"/>
      <c r="AK197" s="84"/>
      <c r="AM197" s="84"/>
    </row>
    <row r="198" spans="1:39" ht="18" customHeight="1" x14ac:dyDescent="0.15">
      <c r="A198" s="83">
        <v>99</v>
      </c>
      <c r="B198" s="17" t="s">
        <v>34</v>
      </c>
      <c r="C198" s="7" t="s">
        <v>240</v>
      </c>
      <c r="D198" s="7" t="s">
        <v>312</v>
      </c>
      <c r="E198" s="95">
        <v>15000</v>
      </c>
      <c r="F198" s="83" t="s">
        <v>310</v>
      </c>
      <c r="G198" s="83"/>
      <c r="H198" s="83"/>
      <c r="I198" s="91"/>
      <c r="J198" s="83"/>
      <c r="K198" s="83"/>
      <c r="L198" s="83"/>
      <c r="M198" s="91"/>
      <c r="N198" s="83" t="s">
        <v>310</v>
      </c>
      <c r="O198" s="91"/>
      <c r="P198" s="83"/>
      <c r="Q198" s="91"/>
      <c r="R198" s="83" t="s">
        <v>310</v>
      </c>
      <c r="S198" s="83"/>
      <c r="T198" s="83"/>
      <c r="U198" s="91"/>
      <c r="V198" s="83"/>
      <c r="W198" s="91"/>
      <c r="X198" s="83"/>
      <c r="Y198" s="91" t="s">
        <v>310</v>
      </c>
      <c r="Z198" s="83"/>
      <c r="AA198" s="91"/>
      <c r="AB198" s="83"/>
      <c r="AC198" s="91"/>
      <c r="AD198" s="83"/>
      <c r="AE198" s="83" t="s">
        <v>310</v>
      </c>
      <c r="AF198" s="91" t="s">
        <v>310</v>
      </c>
      <c r="AG198" s="91"/>
      <c r="AH198" s="85"/>
      <c r="AI198" s="87"/>
      <c r="AK198" s="83"/>
      <c r="AM198" s="83"/>
    </row>
    <row r="199" spans="1:39" ht="18" customHeight="1" x14ac:dyDescent="0.15">
      <c r="A199" s="84"/>
      <c r="B199" s="18"/>
      <c r="C199" s="8"/>
      <c r="D199" s="8"/>
      <c r="E199" s="96"/>
      <c r="F199" s="84"/>
      <c r="G199" s="84"/>
      <c r="H199" s="84"/>
      <c r="I199" s="92"/>
      <c r="J199" s="84"/>
      <c r="K199" s="84"/>
      <c r="L199" s="84"/>
      <c r="M199" s="92"/>
      <c r="N199" s="84"/>
      <c r="O199" s="92"/>
      <c r="P199" s="84"/>
      <c r="Q199" s="92"/>
      <c r="R199" s="84"/>
      <c r="S199" s="84"/>
      <c r="T199" s="84"/>
      <c r="U199" s="92"/>
      <c r="V199" s="84"/>
      <c r="W199" s="92"/>
      <c r="X199" s="84"/>
      <c r="Y199" s="92"/>
      <c r="Z199" s="84"/>
      <c r="AA199" s="92"/>
      <c r="AB199" s="84"/>
      <c r="AC199" s="92"/>
      <c r="AD199" s="84"/>
      <c r="AE199" s="84"/>
      <c r="AF199" s="92"/>
      <c r="AG199" s="92"/>
      <c r="AH199" s="86"/>
      <c r="AI199" s="88"/>
      <c r="AK199" s="84"/>
      <c r="AM199" s="84"/>
    </row>
    <row r="200" spans="1:39" ht="18" customHeight="1" x14ac:dyDescent="0.15">
      <c r="A200" s="83">
        <v>100</v>
      </c>
      <c r="C200" s="7" t="s">
        <v>204</v>
      </c>
      <c r="D200" s="7" t="s">
        <v>419</v>
      </c>
      <c r="E200" s="95">
        <v>21000</v>
      </c>
      <c r="F200" s="83" t="s">
        <v>310</v>
      </c>
      <c r="G200" s="91"/>
      <c r="H200" s="83"/>
      <c r="I200" s="91"/>
      <c r="J200" s="83" t="s">
        <v>310</v>
      </c>
      <c r="K200" s="91"/>
      <c r="L200" s="83"/>
      <c r="M200" s="91" t="s">
        <v>310</v>
      </c>
      <c r="N200" s="83" t="s">
        <v>310</v>
      </c>
      <c r="O200" s="91"/>
      <c r="P200" s="83"/>
      <c r="Q200" s="91"/>
      <c r="R200" s="83"/>
      <c r="S200" s="91" t="s">
        <v>310</v>
      </c>
      <c r="T200" s="83"/>
      <c r="U200" s="91"/>
      <c r="V200" s="83"/>
      <c r="W200" s="91"/>
      <c r="X200" s="83"/>
      <c r="Y200" s="91" t="s">
        <v>310</v>
      </c>
      <c r="Z200" s="83"/>
      <c r="AA200" s="91"/>
      <c r="AB200" s="83"/>
      <c r="AC200" s="91"/>
      <c r="AD200" s="83"/>
      <c r="AE200" s="91" t="s">
        <v>310</v>
      </c>
      <c r="AF200" s="91"/>
      <c r="AG200" s="91"/>
      <c r="AH200" s="85"/>
      <c r="AI200" s="87"/>
      <c r="AK200" s="83"/>
      <c r="AM200" s="83"/>
    </row>
    <row r="201" spans="1:39" ht="18" customHeight="1" x14ac:dyDescent="0.15">
      <c r="A201" s="84"/>
      <c r="B201" s="18"/>
      <c r="C201" s="8"/>
      <c r="D201" s="8"/>
      <c r="E201" s="96"/>
      <c r="F201" s="84"/>
      <c r="G201" s="92"/>
      <c r="H201" s="84"/>
      <c r="I201" s="92"/>
      <c r="J201" s="84"/>
      <c r="K201" s="92"/>
      <c r="L201" s="84"/>
      <c r="M201" s="92"/>
      <c r="N201" s="84"/>
      <c r="O201" s="92"/>
      <c r="P201" s="84"/>
      <c r="Q201" s="92"/>
      <c r="R201" s="84"/>
      <c r="S201" s="92"/>
      <c r="T201" s="84"/>
      <c r="U201" s="92"/>
      <c r="V201" s="84"/>
      <c r="W201" s="92"/>
      <c r="X201" s="84"/>
      <c r="Y201" s="92"/>
      <c r="Z201" s="84"/>
      <c r="AA201" s="92"/>
      <c r="AB201" s="84"/>
      <c r="AC201" s="92"/>
      <c r="AD201" s="84"/>
      <c r="AE201" s="92"/>
      <c r="AF201" s="92"/>
      <c r="AG201" s="92"/>
      <c r="AH201" s="86"/>
      <c r="AI201" s="88"/>
      <c r="AK201" s="84"/>
      <c r="AM201" s="84"/>
    </row>
    <row r="202" spans="1:39" ht="18" customHeight="1" x14ac:dyDescent="0.15">
      <c r="A202" s="83">
        <v>101</v>
      </c>
      <c r="C202" s="7" t="s">
        <v>204</v>
      </c>
      <c r="D202" s="7" t="s">
        <v>419</v>
      </c>
      <c r="E202" s="95">
        <v>21000</v>
      </c>
      <c r="F202" s="83"/>
      <c r="G202" s="83"/>
      <c r="H202" s="83"/>
      <c r="I202" s="91"/>
      <c r="J202" s="83"/>
      <c r="K202" s="83"/>
      <c r="L202" s="83"/>
      <c r="M202" s="91"/>
      <c r="N202" s="83"/>
      <c r="O202" s="83"/>
      <c r="P202" s="83"/>
      <c r="Q202" s="83"/>
      <c r="R202" s="83"/>
      <c r="S202" s="83"/>
      <c r="T202" s="83"/>
      <c r="U202" s="91"/>
      <c r="V202" s="83"/>
      <c r="W202" s="91"/>
      <c r="X202" s="83"/>
      <c r="Y202" s="91"/>
      <c r="Z202" s="83"/>
      <c r="AA202" s="91"/>
      <c r="AB202" s="83"/>
      <c r="AC202" s="91"/>
      <c r="AD202" s="83"/>
      <c r="AE202" s="83"/>
      <c r="AF202" s="91"/>
      <c r="AG202" s="91"/>
      <c r="AH202" s="85"/>
      <c r="AI202" s="87"/>
      <c r="AK202" s="83" t="s">
        <v>525</v>
      </c>
      <c r="AM202" s="83"/>
    </row>
    <row r="203" spans="1:39" ht="18" customHeight="1" x14ac:dyDescent="0.15">
      <c r="A203" s="84"/>
      <c r="B203" s="18"/>
      <c r="C203" s="8"/>
      <c r="D203" s="8"/>
      <c r="E203" s="96"/>
      <c r="F203" s="84"/>
      <c r="G203" s="84"/>
      <c r="H203" s="84"/>
      <c r="I203" s="92"/>
      <c r="J203" s="84"/>
      <c r="K203" s="84"/>
      <c r="L203" s="84"/>
      <c r="M203" s="92"/>
      <c r="N203" s="84"/>
      <c r="O203" s="84"/>
      <c r="P203" s="84"/>
      <c r="Q203" s="84"/>
      <c r="R203" s="84"/>
      <c r="S203" s="84"/>
      <c r="T203" s="84"/>
      <c r="U203" s="92"/>
      <c r="V203" s="84"/>
      <c r="W203" s="92"/>
      <c r="X203" s="84"/>
      <c r="Y203" s="92"/>
      <c r="Z203" s="84"/>
      <c r="AA203" s="92"/>
      <c r="AB203" s="84"/>
      <c r="AC203" s="92"/>
      <c r="AD203" s="84"/>
      <c r="AE203" s="84"/>
      <c r="AF203" s="92"/>
      <c r="AG203" s="92"/>
      <c r="AH203" s="86"/>
      <c r="AI203" s="88"/>
      <c r="AK203" s="84"/>
      <c r="AM203" s="84"/>
    </row>
    <row r="204" spans="1:39" ht="18" customHeight="1" x14ac:dyDescent="0.15">
      <c r="A204" s="83">
        <v>102</v>
      </c>
      <c r="C204" s="7" t="s">
        <v>204</v>
      </c>
      <c r="D204" s="7" t="s">
        <v>419</v>
      </c>
      <c r="E204" s="95">
        <v>21000</v>
      </c>
      <c r="F204" s="83"/>
      <c r="G204" s="83"/>
      <c r="H204" s="83"/>
      <c r="I204" s="83"/>
      <c r="J204" s="83"/>
      <c r="K204" s="83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83"/>
      <c r="W204" s="83"/>
      <c r="X204" s="83"/>
      <c r="Y204" s="83"/>
      <c r="Z204" s="83"/>
      <c r="AA204" s="83"/>
      <c r="AB204" s="83"/>
      <c r="AC204" s="83"/>
      <c r="AD204" s="83"/>
      <c r="AE204" s="83"/>
      <c r="AF204" s="83"/>
      <c r="AG204" s="83"/>
      <c r="AH204" s="97"/>
      <c r="AI204" s="87"/>
      <c r="AK204" s="83"/>
      <c r="AM204" s="83" t="s">
        <v>536</v>
      </c>
    </row>
    <row r="205" spans="1:39" ht="18" customHeight="1" x14ac:dyDescent="0.15">
      <c r="A205" s="84"/>
      <c r="B205" s="18"/>
      <c r="C205" s="8"/>
      <c r="D205" s="8"/>
      <c r="E205" s="96"/>
      <c r="F205" s="84"/>
      <c r="G205" s="84"/>
      <c r="H205" s="84"/>
      <c r="I205" s="84"/>
      <c r="J205" s="84"/>
      <c r="K205" s="84"/>
      <c r="L205" s="84"/>
      <c r="M205" s="84"/>
      <c r="N205" s="84"/>
      <c r="O205" s="84"/>
      <c r="P205" s="84"/>
      <c r="Q205" s="84"/>
      <c r="R205" s="84"/>
      <c r="S205" s="84"/>
      <c r="T205" s="84"/>
      <c r="U205" s="84"/>
      <c r="V205" s="84"/>
      <c r="W205" s="84"/>
      <c r="X205" s="84"/>
      <c r="Y205" s="84"/>
      <c r="Z205" s="84"/>
      <c r="AA205" s="84"/>
      <c r="AB205" s="84"/>
      <c r="AC205" s="84"/>
      <c r="AD205" s="84"/>
      <c r="AE205" s="84"/>
      <c r="AF205" s="84"/>
      <c r="AG205" s="84"/>
      <c r="AH205" s="98"/>
      <c r="AI205" s="88"/>
      <c r="AK205" s="84"/>
      <c r="AM205" s="84"/>
    </row>
    <row r="206" spans="1:39" ht="18" customHeight="1" x14ac:dyDescent="0.15">
      <c r="A206" s="83">
        <v>103</v>
      </c>
      <c r="C206" s="7" t="s">
        <v>134</v>
      </c>
      <c r="D206" s="7" t="s">
        <v>337</v>
      </c>
      <c r="E206" s="95">
        <v>20000</v>
      </c>
      <c r="F206" s="83" t="s">
        <v>310</v>
      </c>
      <c r="G206" s="83" t="s">
        <v>310</v>
      </c>
      <c r="H206" s="83"/>
      <c r="I206" s="91"/>
      <c r="J206" s="83" t="s">
        <v>310</v>
      </c>
      <c r="K206" s="91"/>
      <c r="L206" s="83"/>
      <c r="M206" s="91"/>
      <c r="N206" s="83" t="s">
        <v>310</v>
      </c>
      <c r="O206" s="91"/>
      <c r="P206" s="83"/>
      <c r="Q206" s="91"/>
      <c r="R206" s="83" t="s">
        <v>310</v>
      </c>
      <c r="S206" s="91"/>
      <c r="T206" s="83"/>
      <c r="U206" s="91"/>
      <c r="V206" s="83"/>
      <c r="W206" s="91"/>
      <c r="X206" s="83"/>
      <c r="Y206" s="91"/>
      <c r="Z206" s="83"/>
      <c r="AA206" s="83"/>
      <c r="AB206" s="83"/>
      <c r="AC206" s="91"/>
      <c r="AD206" s="83"/>
      <c r="AE206" s="83" t="s">
        <v>310</v>
      </c>
      <c r="AF206" s="91"/>
      <c r="AG206" s="91"/>
      <c r="AH206" s="85" t="s">
        <v>310</v>
      </c>
      <c r="AI206" s="87"/>
      <c r="AK206" s="83"/>
      <c r="AM206" s="83"/>
    </row>
    <row r="207" spans="1:39" ht="18" customHeight="1" x14ac:dyDescent="0.15">
      <c r="A207" s="84"/>
      <c r="B207" s="18"/>
      <c r="C207" s="8"/>
      <c r="D207" s="8"/>
      <c r="E207" s="96"/>
      <c r="F207" s="84"/>
      <c r="G207" s="84"/>
      <c r="H207" s="84"/>
      <c r="I207" s="92"/>
      <c r="J207" s="84"/>
      <c r="K207" s="92"/>
      <c r="L207" s="84"/>
      <c r="M207" s="92"/>
      <c r="N207" s="84"/>
      <c r="O207" s="92"/>
      <c r="P207" s="84"/>
      <c r="Q207" s="92"/>
      <c r="R207" s="84"/>
      <c r="S207" s="92"/>
      <c r="T207" s="84"/>
      <c r="U207" s="92"/>
      <c r="V207" s="84"/>
      <c r="W207" s="92"/>
      <c r="X207" s="84"/>
      <c r="Y207" s="92"/>
      <c r="Z207" s="84"/>
      <c r="AA207" s="84"/>
      <c r="AB207" s="84"/>
      <c r="AC207" s="92"/>
      <c r="AD207" s="84"/>
      <c r="AE207" s="84"/>
      <c r="AF207" s="92"/>
      <c r="AG207" s="92"/>
      <c r="AH207" s="86"/>
      <c r="AI207" s="88"/>
      <c r="AK207" s="84"/>
      <c r="AM207" s="84"/>
    </row>
    <row r="208" spans="1:39" ht="18" customHeight="1" x14ac:dyDescent="0.15">
      <c r="A208" s="83">
        <v>104</v>
      </c>
      <c r="C208" s="7" t="s">
        <v>396</v>
      </c>
      <c r="D208" s="7" t="s">
        <v>318</v>
      </c>
      <c r="E208" s="95">
        <v>10000</v>
      </c>
      <c r="F208" s="83" t="s">
        <v>310</v>
      </c>
      <c r="G208" s="83" t="s">
        <v>310</v>
      </c>
      <c r="H208" s="83" t="s">
        <v>310</v>
      </c>
      <c r="I208" s="83"/>
      <c r="J208" s="83" t="s">
        <v>310</v>
      </c>
      <c r="K208" s="83"/>
      <c r="L208" s="83" t="s">
        <v>310</v>
      </c>
      <c r="M208" s="83"/>
      <c r="N208" s="83" t="s">
        <v>310</v>
      </c>
      <c r="O208" s="83"/>
      <c r="P208" s="83" t="s">
        <v>310</v>
      </c>
      <c r="Q208" s="83"/>
      <c r="R208" s="83" t="s">
        <v>310</v>
      </c>
      <c r="S208" s="83"/>
      <c r="T208" s="83"/>
      <c r="U208" s="83"/>
      <c r="V208" s="83" t="s">
        <v>310</v>
      </c>
      <c r="W208" s="83" t="s">
        <v>310</v>
      </c>
      <c r="X208" s="83" t="s">
        <v>310</v>
      </c>
      <c r="Y208" s="83"/>
      <c r="Z208" s="83"/>
      <c r="AA208" s="83"/>
      <c r="AB208" s="83"/>
      <c r="AC208" s="83"/>
      <c r="AD208" s="83" t="s">
        <v>310</v>
      </c>
      <c r="AE208" s="83" t="s">
        <v>310</v>
      </c>
      <c r="AF208" s="83" t="s">
        <v>310</v>
      </c>
      <c r="AG208" s="91"/>
      <c r="AH208" s="85" t="s">
        <v>310</v>
      </c>
      <c r="AI208" s="87"/>
      <c r="AK208" s="83"/>
      <c r="AM208" s="83"/>
    </row>
    <row r="209" spans="1:39" ht="18" customHeight="1" x14ac:dyDescent="0.15">
      <c r="A209" s="84"/>
      <c r="B209" s="18"/>
      <c r="C209" s="8"/>
      <c r="D209" s="8"/>
      <c r="E209" s="96"/>
      <c r="F209" s="84"/>
      <c r="G209" s="84"/>
      <c r="H209" s="84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S209" s="84"/>
      <c r="T209" s="84"/>
      <c r="U209" s="84"/>
      <c r="V209" s="84"/>
      <c r="W209" s="84"/>
      <c r="X209" s="84"/>
      <c r="Y209" s="84"/>
      <c r="Z209" s="84"/>
      <c r="AA209" s="84"/>
      <c r="AB209" s="84"/>
      <c r="AC209" s="84"/>
      <c r="AD209" s="84"/>
      <c r="AE209" s="84"/>
      <c r="AF209" s="84"/>
      <c r="AG209" s="92"/>
      <c r="AH209" s="86"/>
      <c r="AI209" s="88"/>
      <c r="AK209" s="84"/>
      <c r="AM209" s="84"/>
    </row>
    <row r="210" spans="1:39" ht="18" customHeight="1" x14ac:dyDescent="0.15">
      <c r="A210" s="83">
        <v>105</v>
      </c>
      <c r="B210" s="17" t="s">
        <v>34</v>
      </c>
      <c r="C210" s="7" t="s">
        <v>230</v>
      </c>
      <c r="D210" s="7" t="s">
        <v>409</v>
      </c>
      <c r="E210" s="95">
        <v>10000</v>
      </c>
      <c r="F210" s="83"/>
      <c r="G210" s="91"/>
      <c r="H210" s="83"/>
      <c r="I210" s="91"/>
      <c r="J210" s="83"/>
      <c r="K210" s="91"/>
      <c r="L210" s="83"/>
      <c r="M210" s="91"/>
      <c r="N210" s="83"/>
      <c r="O210" s="91"/>
      <c r="P210" s="83"/>
      <c r="Q210" s="91"/>
      <c r="R210" s="83"/>
      <c r="S210" s="91"/>
      <c r="T210" s="83"/>
      <c r="U210" s="91"/>
      <c r="V210" s="83"/>
      <c r="W210" s="91"/>
      <c r="X210" s="83"/>
      <c r="Y210" s="91"/>
      <c r="Z210" s="83"/>
      <c r="AA210" s="91"/>
      <c r="AB210" s="83"/>
      <c r="AC210" s="91"/>
      <c r="AD210" s="83"/>
      <c r="AE210" s="91"/>
      <c r="AF210" s="91"/>
      <c r="AG210" s="91"/>
      <c r="AH210" s="85"/>
      <c r="AI210" s="87"/>
      <c r="AK210" s="83" t="s">
        <v>310</v>
      </c>
      <c r="AM210" s="83"/>
    </row>
    <row r="211" spans="1:39" ht="18" customHeight="1" x14ac:dyDescent="0.15">
      <c r="A211" s="84"/>
      <c r="B211" s="18"/>
      <c r="C211" s="8"/>
      <c r="D211" s="8"/>
      <c r="E211" s="96"/>
      <c r="F211" s="84"/>
      <c r="G211" s="92"/>
      <c r="H211" s="84"/>
      <c r="I211" s="92"/>
      <c r="J211" s="84"/>
      <c r="K211" s="92"/>
      <c r="L211" s="84"/>
      <c r="M211" s="92"/>
      <c r="N211" s="84"/>
      <c r="O211" s="92"/>
      <c r="P211" s="84"/>
      <c r="Q211" s="92"/>
      <c r="R211" s="84"/>
      <c r="S211" s="92"/>
      <c r="T211" s="84"/>
      <c r="U211" s="92"/>
      <c r="V211" s="84"/>
      <c r="W211" s="92"/>
      <c r="X211" s="84"/>
      <c r="Y211" s="92"/>
      <c r="Z211" s="84"/>
      <c r="AA211" s="92"/>
      <c r="AB211" s="84"/>
      <c r="AC211" s="92"/>
      <c r="AD211" s="84"/>
      <c r="AE211" s="92"/>
      <c r="AF211" s="92"/>
      <c r="AG211" s="92"/>
      <c r="AH211" s="86"/>
      <c r="AI211" s="88"/>
      <c r="AK211" s="84"/>
      <c r="AM211" s="84"/>
    </row>
    <row r="212" spans="1:39" ht="18" customHeight="1" x14ac:dyDescent="0.15">
      <c r="A212" s="83">
        <v>106</v>
      </c>
      <c r="C212" s="7" t="s">
        <v>128</v>
      </c>
      <c r="D212" s="7" t="s">
        <v>368</v>
      </c>
      <c r="E212" s="95">
        <v>10000</v>
      </c>
      <c r="F212" s="83"/>
      <c r="G212" s="83"/>
      <c r="H212" s="83"/>
      <c r="I212" s="83"/>
      <c r="J212" s="83"/>
      <c r="K212" s="83"/>
      <c r="L212" s="83"/>
      <c r="M212" s="91"/>
      <c r="N212" s="83"/>
      <c r="O212" s="83"/>
      <c r="P212" s="83"/>
      <c r="Q212" s="83"/>
      <c r="R212" s="83"/>
      <c r="S212" s="83"/>
      <c r="T212" s="83"/>
      <c r="U212" s="83"/>
      <c r="V212" s="83"/>
      <c r="W212" s="83"/>
      <c r="X212" s="83"/>
      <c r="Y212" s="91"/>
      <c r="Z212" s="83"/>
      <c r="AA212" s="91"/>
      <c r="AB212" s="83"/>
      <c r="AC212" s="91"/>
      <c r="AD212" s="83"/>
      <c r="AE212" s="83"/>
      <c r="AF212" s="91"/>
      <c r="AG212" s="91"/>
      <c r="AH212" s="97"/>
      <c r="AI212" s="87"/>
      <c r="AK212" s="83"/>
      <c r="AM212" s="83">
        <v>19</v>
      </c>
    </row>
    <row r="213" spans="1:39" ht="18" customHeight="1" x14ac:dyDescent="0.15">
      <c r="A213" s="84"/>
      <c r="B213" s="18"/>
      <c r="C213" s="8"/>
      <c r="D213" s="8"/>
      <c r="E213" s="96"/>
      <c r="F213" s="84"/>
      <c r="G213" s="84"/>
      <c r="H213" s="84"/>
      <c r="I213" s="84"/>
      <c r="J213" s="84"/>
      <c r="K213" s="84"/>
      <c r="L213" s="84"/>
      <c r="M213" s="92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92"/>
      <c r="Z213" s="84"/>
      <c r="AA213" s="92"/>
      <c r="AB213" s="84"/>
      <c r="AC213" s="92"/>
      <c r="AD213" s="84"/>
      <c r="AE213" s="84"/>
      <c r="AF213" s="92"/>
      <c r="AG213" s="92"/>
      <c r="AH213" s="98"/>
      <c r="AI213" s="88"/>
      <c r="AK213" s="84"/>
      <c r="AM213" s="84"/>
    </row>
    <row r="214" spans="1:39" ht="18" customHeight="1" x14ac:dyDescent="0.15">
      <c r="A214" s="83">
        <v>107</v>
      </c>
      <c r="B214" s="17" t="s">
        <v>34</v>
      </c>
      <c r="C214" s="7" t="s">
        <v>169</v>
      </c>
      <c r="D214" s="7" t="s">
        <v>537</v>
      </c>
      <c r="E214" s="95">
        <v>10000</v>
      </c>
      <c r="F214" s="83"/>
      <c r="G214" s="83"/>
      <c r="H214" s="83"/>
      <c r="I214" s="83"/>
      <c r="J214" s="83"/>
      <c r="K214" s="91"/>
      <c r="L214" s="83"/>
      <c r="M214" s="91"/>
      <c r="N214" s="83"/>
      <c r="O214" s="91"/>
      <c r="P214" s="83"/>
      <c r="Q214" s="91"/>
      <c r="R214" s="83"/>
      <c r="S214" s="91"/>
      <c r="T214" s="83"/>
      <c r="U214" s="91"/>
      <c r="V214" s="83"/>
      <c r="W214" s="83"/>
      <c r="X214" s="83"/>
      <c r="Y214" s="91"/>
      <c r="Z214" s="83"/>
      <c r="AA214" s="91"/>
      <c r="AB214" s="83"/>
      <c r="AC214" s="91"/>
      <c r="AD214" s="83"/>
      <c r="AE214" s="91"/>
      <c r="AF214" s="91"/>
      <c r="AG214" s="91"/>
      <c r="AH214" s="85"/>
      <c r="AI214" s="87"/>
      <c r="AK214" s="83" t="s">
        <v>538</v>
      </c>
      <c r="AM214" s="83"/>
    </row>
    <row r="215" spans="1:39" ht="18" customHeight="1" x14ac:dyDescent="0.15">
      <c r="A215" s="84"/>
      <c r="B215" s="18"/>
      <c r="C215" s="8"/>
      <c r="D215" s="8"/>
      <c r="E215" s="96"/>
      <c r="F215" s="84"/>
      <c r="G215" s="84"/>
      <c r="H215" s="84"/>
      <c r="I215" s="84"/>
      <c r="J215" s="84"/>
      <c r="K215" s="92"/>
      <c r="L215" s="84"/>
      <c r="M215" s="92"/>
      <c r="N215" s="84"/>
      <c r="O215" s="92"/>
      <c r="P215" s="84"/>
      <c r="Q215" s="92"/>
      <c r="R215" s="84"/>
      <c r="S215" s="92"/>
      <c r="T215" s="84"/>
      <c r="U215" s="92"/>
      <c r="V215" s="84"/>
      <c r="W215" s="84"/>
      <c r="X215" s="84"/>
      <c r="Y215" s="92"/>
      <c r="Z215" s="84"/>
      <c r="AA215" s="92"/>
      <c r="AB215" s="84"/>
      <c r="AC215" s="92"/>
      <c r="AD215" s="84"/>
      <c r="AE215" s="92"/>
      <c r="AF215" s="92"/>
      <c r="AG215" s="92"/>
      <c r="AH215" s="86"/>
      <c r="AI215" s="88"/>
      <c r="AK215" s="84"/>
      <c r="AM215" s="84"/>
    </row>
    <row r="216" spans="1:39" ht="18" customHeight="1" x14ac:dyDescent="0.15">
      <c r="A216" s="83">
        <v>108</v>
      </c>
      <c r="C216" s="7" t="s">
        <v>129</v>
      </c>
      <c r="D216" s="7" t="s">
        <v>321</v>
      </c>
      <c r="E216" s="95">
        <v>20000</v>
      </c>
      <c r="F216" s="83" t="s">
        <v>310</v>
      </c>
      <c r="G216" s="83" t="s">
        <v>310</v>
      </c>
      <c r="H216" s="83"/>
      <c r="I216" s="91"/>
      <c r="J216" s="83" t="s">
        <v>310</v>
      </c>
      <c r="K216" s="91" t="s">
        <v>310</v>
      </c>
      <c r="L216" s="83"/>
      <c r="M216" s="91"/>
      <c r="N216" s="83" t="s">
        <v>310</v>
      </c>
      <c r="O216" s="91"/>
      <c r="P216" s="83" t="s">
        <v>310</v>
      </c>
      <c r="Q216" s="91"/>
      <c r="R216" s="83" t="s">
        <v>310</v>
      </c>
      <c r="S216" s="91" t="s">
        <v>310</v>
      </c>
      <c r="T216" s="83"/>
      <c r="U216" s="91"/>
      <c r="V216" s="83" t="s">
        <v>310</v>
      </c>
      <c r="W216" s="91"/>
      <c r="X216" s="83"/>
      <c r="Y216" s="91"/>
      <c r="Z216" s="83"/>
      <c r="AA216" s="91"/>
      <c r="AB216" s="83"/>
      <c r="AC216" s="91" t="s">
        <v>310</v>
      </c>
      <c r="AD216" s="83"/>
      <c r="AE216" s="91" t="s">
        <v>310</v>
      </c>
      <c r="AF216" s="91"/>
      <c r="AG216" s="91"/>
      <c r="AH216" s="85" t="s">
        <v>310</v>
      </c>
      <c r="AI216" s="87"/>
      <c r="AK216" s="83"/>
      <c r="AM216" s="83"/>
    </row>
    <row r="217" spans="1:39" ht="18" customHeight="1" x14ac:dyDescent="0.15">
      <c r="A217" s="84"/>
      <c r="B217" s="18"/>
      <c r="C217" s="8"/>
      <c r="D217" s="8"/>
      <c r="E217" s="96"/>
      <c r="F217" s="84"/>
      <c r="G217" s="84"/>
      <c r="H217" s="84"/>
      <c r="I217" s="92"/>
      <c r="J217" s="84"/>
      <c r="K217" s="92"/>
      <c r="L217" s="84"/>
      <c r="M217" s="92"/>
      <c r="N217" s="84"/>
      <c r="O217" s="92"/>
      <c r="P217" s="84"/>
      <c r="Q217" s="92"/>
      <c r="R217" s="84"/>
      <c r="S217" s="92"/>
      <c r="T217" s="84"/>
      <c r="U217" s="92"/>
      <c r="V217" s="84"/>
      <c r="W217" s="92"/>
      <c r="X217" s="84"/>
      <c r="Y217" s="92"/>
      <c r="Z217" s="84"/>
      <c r="AA217" s="92"/>
      <c r="AB217" s="84"/>
      <c r="AC217" s="92"/>
      <c r="AD217" s="84"/>
      <c r="AE217" s="92"/>
      <c r="AF217" s="92"/>
      <c r="AG217" s="92"/>
      <c r="AH217" s="86"/>
      <c r="AI217" s="88"/>
      <c r="AK217" s="84"/>
      <c r="AM217" s="84"/>
    </row>
    <row r="218" spans="1:39" ht="18" customHeight="1" x14ac:dyDescent="0.15">
      <c r="A218" s="83">
        <v>109</v>
      </c>
      <c r="B218" s="17" t="s">
        <v>34</v>
      </c>
      <c r="C218" s="7" t="s">
        <v>418</v>
      </c>
      <c r="D218" s="7" t="s">
        <v>420</v>
      </c>
      <c r="E218" s="95">
        <v>50000</v>
      </c>
      <c r="F218" s="83" t="s">
        <v>310</v>
      </c>
      <c r="G218" s="83" t="s">
        <v>310</v>
      </c>
      <c r="H218" s="83" t="s">
        <v>310</v>
      </c>
      <c r="I218" s="83" t="s">
        <v>310</v>
      </c>
      <c r="J218" s="83" t="s">
        <v>310</v>
      </c>
      <c r="K218" s="83" t="s">
        <v>310</v>
      </c>
      <c r="L218" s="83" t="s">
        <v>310</v>
      </c>
      <c r="M218" s="83"/>
      <c r="N218" s="83" t="s">
        <v>310</v>
      </c>
      <c r="O218" s="83" t="s">
        <v>310</v>
      </c>
      <c r="P218" s="83" t="s">
        <v>310</v>
      </c>
      <c r="Q218" s="83" t="s">
        <v>310</v>
      </c>
      <c r="R218" s="83" t="s">
        <v>310</v>
      </c>
      <c r="S218" s="83" t="s">
        <v>310</v>
      </c>
      <c r="T218" s="83" t="s">
        <v>310</v>
      </c>
      <c r="U218" s="83" t="s">
        <v>310</v>
      </c>
      <c r="V218" s="83" t="s">
        <v>310</v>
      </c>
      <c r="W218" s="83" t="s">
        <v>310</v>
      </c>
      <c r="X218" s="83" t="s">
        <v>310</v>
      </c>
      <c r="Y218" s="83"/>
      <c r="Z218" s="83" t="s">
        <v>310</v>
      </c>
      <c r="AA218" s="83"/>
      <c r="AB218" s="83"/>
      <c r="AC218" s="83"/>
      <c r="AD218" s="83" t="s">
        <v>310</v>
      </c>
      <c r="AE218" s="83" t="s">
        <v>310</v>
      </c>
      <c r="AF218" s="83"/>
      <c r="AG218" s="83"/>
      <c r="AH218" s="85" t="s">
        <v>310</v>
      </c>
      <c r="AI218" s="87"/>
      <c r="AK218" s="83"/>
      <c r="AM218" s="83"/>
    </row>
    <row r="219" spans="1:39" ht="18" customHeight="1" x14ac:dyDescent="0.15">
      <c r="A219" s="84"/>
      <c r="B219" s="18"/>
      <c r="C219" s="8"/>
      <c r="D219" s="8"/>
      <c r="E219" s="96"/>
      <c r="F219" s="84"/>
      <c r="G219" s="84"/>
      <c r="H219" s="84"/>
      <c r="I219" s="84"/>
      <c r="J219" s="84"/>
      <c r="K219" s="84"/>
      <c r="L219" s="84"/>
      <c r="M219" s="84"/>
      <c r="N219" s="84"/>
      <c r="O219" s="84"/>
      <c r="P219" s="84"/>
      <c r="Q219" s="84"/>
      <c r="R219" s="84"/>
      <c r="S219" s="84"/>
      <c r="T219" s="84"/>
      <c r="U219" s="84"/>
      <c r="V219" s="84"/>
      <c r="W219" s="84"/>
      <c r="X219" s="84"/>
      <c r="Y219" s="84"/>
      <c r="Z219" s="84"/>
      <c r="AA219" s="84"/>
      <c r="AB219" s="84"/>
      <c r="AC219" s="84"/>
      <c r="AD219" s="84"/>
      <c r="AE219" s="84"/>
      <c r="AF219" s="84"/>
      <c r="AG219" s="84"/>
      <c r="AH219" s="86"/>
      <c r="AI219" s="88"/>
      <c r="AK219" s="84"/>
      <c r="AM219" s="84"/>
    </row>
    <row r="220" spans="1:39" ht="18" customHeight="1" x14ac:dyDescent="0.15">
      <c r="A220" s="83">
        <v>110</v>
      </c>
      <c r="B220" s="17" t="s">
        <v>34</v>
      </c>
      <c r="C220" s="7" t="s">
        <v>418</v>
      </c>
      <c r="D220" s="7" t="s">
        <v>420</v>
      </c>
      <c r="E220" s="95">
        <v>50000</v>
      </c>
      <c r="F220" s="83"/>
      <c r="G220" s="91"/>
      <c r="H220" s="83"/>
      <c r="I220" s="91"/>
      <c r="J220" s="83"/>
      <c r="K220" s="91"/>
      <c r="L220" s="83"/>
      <c r="M220" s="83"/>
      <c r="N220" s="83"/>
      <c r="O220" s="91"/>
      <c r="P220" s="83"/>
      <c r="Q220" s="91"/>
      <c r="R220" s="83"/>
      <c r="S220" s="91"/>
      <c r="T220" s="83"/>
      <c r="U220" s="91"/>
      <c r="V220" s="83"/>
      <c r="W220" s="91"/>
      <c r="X220" s="83"/>
      <c r="Y220" s="91"/>
      <c r="Z220" s="83"/>
      <c r="AA220" s="83"/>
      <c r="AB220" s="83"/>
      <c r="AC220" s="91"/>
      <c r="AD220" s="83"/>
      <c r="AE220" s="91"/>
      <c r="AF220" s="83"/>
      <c r="AG220" s="83"/>
      <c r="AH220" s="85"/>
      <c r="AI220" s="87"/>
      <c r="AK220" s="83"/>
      <c r="AM220" s="83">
        <v>2</v>
      </c>
    </row>
    <row r="221" spans="1:39" ht="18" customHeight="1" x14ac:dyDescent="0.15">
      <c r="A221" s="84"/>
      <c r="B221" s="18"/>
      <c r="C221" s="8"/>
      <c r="D221" s="8"/>
      <c r="E221" s="96"/>
      <c r="F221" s="84"/>
      <c r="G221" s="92"/>
      <c r="H221" s="84"/>
      <c r="I221" s="92"/>
      <c r="J221" s="84"/>
      <c r="K221" s="92"/>
      <c r="L221" s="84"/>
      <c r="M221" s="84"/>
      <c r="N221" s="84"/>
      <c r="O221" s="92"/>
      <c r="P221" s="84"/>
      <c r="Q221" s="92"/>
      <c r="R221" s="84"/>
      <c r="S221" s="92"/>
      <c r="T221" s="84"/>
      <c r="U221" s="92"/>
      <c r="V221" s="84"/>
      <c r="W221" s="92"/>
      <c r="X221" s="84"/>
      <c r="Y221" s="92"/>
      <c r="Z221" s="84"/>
      <c r="AA221" s="84"/>
      <c r="AB221" s="84"/>
      <c r="AC221" s="92"/>
      <c r="AD221" s="84"/>
      <c r="AE221" s="92"/>
      <c r="AF221" s="84"/>
      <c r="AG221" s="84"/>
      <c r="AH221" s="86"/>
      <c r="AI221" s="88"/>
      <c r="AK221" s="84"/>
      <c r="AM221" s="84"/>
    </row>
    <row r="222" spans="1:39" ht="18" customHeight="1" x14ac:dyDescent="0.15">
      <c r="A222" s="83">
        <v>111</v>
      </c>
      <c r="C222" s="7" t="s">
        <v>139</v>
      </c>
      <c r="D222" s="7" t="s">
        <v>539</v>
      </c>
      <c r="E222" s="95">
        <v>40000</v>
      </c>
      <c r="F222" s="83" t="s">
        <v>310</v>
      </c>
      <c r="G222" s="83" t="s">
        <v>310</v>
      </c>
      <c r="H222" s="83" t="s">
        <v>310</v>
      </c>
      <c r="I222" s="83"/>
      <c r="J222" s="83" t="s">
        <v>310</v>
      </c>
      <c r="K222" s="83" t="s">
        <v>310</v>
      </c>
      <c r="L222" s="83" t="s">
        <v>310</v>
      </c>
      <c r="M222" s="83"/>
      <c r="N222" s="83" t="s">
        <v>310</v>
      </c>
      <c r="O222" s="83" t="s">
        <v>310</v>
      </c>
      <c r="P222" s="83" t="s">
        <v>310</v>
      </c>
      <c r="Q222" s="83" t="s">
        <v>310</v>
      </c>
      <c r="R222" s="83" t="s">
        <v>310</v>
      </c>
      <c r="S222" s="83" t="s">
        <v>310</v>
      </c>
      <c r="T222" s="83"/>
      <c r="U222" s="83"/>
      <c r="V222" s="83" t="s">
        <v>310</v>
      </c>
      <c r="W222" s="83" t="s">
        <v>310</v>
      </c>
      <c r="X222" s="83" t="s">
        <v>310</v>
      </c>
      <c r="Y222" s="83"/>
      <c r="Z222" s="83"/>
      <c r="AA222" s="83"/>
      <c r="AB222" s="83" t="s">
        <v>310</v>
      </c>
      <c r="AC222" s="83" t="s">
        <v>310</v>
      </c>
      <c r="AD222" s="83"/>
      <c r="AE222" s="83" t="s">
        <v>310</v>
      </c>
      <c r="AF222" s="83"/>
      <c r="AG222" s="83"/>
      <c r="AH222" s="97" t="s">
        <v>310</v>
      </c>
      <c r="AI222" s="87"/>
      <c r="AK222" s="83"/>
      <c r="AM222" s="83"/>
    </row>
    <row r="223" spans="1:39" ht="18" customHeight="1" x14ac:dyDescent="0.15">
      <c r="A223" s="84"/>
      <c r="B223" s="18"/>
      <c r="C223" s="8"/>
      <c r="D223" s="8"/>
      <c r="E223" s="96"/>
      <c r="F223" s="84"/>
      <c r="G223" s="84"/>
      <c r="H223" s="84"/>
      <c r="I223" s="84"/>
      <c r="J223" s="84"/>
      <c r="K223" s="84"/>
      <c r="L223" s="84"/>
      <c r="M223" s="84"/>
      <c r="N223" s="84"/>
      <c r="O223" s="84"/>
      <c r="P223" s="84"/>
      <c r="Q223" s="84"/>
      <c r="R223" s="84"/>
      <c r="S223" s="84"/>
      <c r="T223" s="84"/>
      <c r="U223" s="84"/>
      <c r="V223" s="84"/>
      <c r="W223" s="84"/>
      <c r="X223" s="84"/>
      <c r="Y223" s="84"/>
      <c r="Z223" s="84"/>
      <c r="AA223" s="84"/>
      <c r="AB223" s="84"/>
      <c r="AC223" s="84"/>
      <c r="AD223" s="84"/>
      <c r="AE223" s="84"/>
      <c r="AF223" s="84"/>
      <c r="AG223" s="84"/>
      <c r="AH223" s="98"/>
      <c r="AI223" s="88"/>
      <c r="AK223" s="84"/>
      <c r="AM223" s="84"/>
    </row>
    <row r="224" spans="1:39" ht="18" customHeight="1" x14ac:dyDescent="0.15">
      <c r="A224" s="83">
        <v>112</v>
      </c>
      <c r="B224" s="17" t="s">
        <v>34</v>
      </c>
      <c r="C224" s="7" t="s">
        <v>90</v>
      </c>
      <c r="D224" s="7" t="s">
        <v>377</v>
      </c>
      <c r="E224" s="95">
        <v>20000</v>
      </c>
      <c r="F224" s="83" t="s">
        <v>310</v>
      </c>
      <c r="G224" s="91" t="s">
        <v>310</v>
      </c>
      <c r="H224" s="83" t="s">
        <v>310</v>
      </c>
      <c r="I224" s="91"/>
      <c r="J224" s="83" t="s">
        <v>310</v>
      </c>
      <c r="K224" s="91" t="s">
        <v>310</v>
      </c>
      <c r="L224" s="83"/>
      <c r="M224" s="83"/>
      <c r="N224" s="83" t="s">
        <v>310</v>
      </c>
      <c r="O224" s="83" t="s">
        <v>310</v>
      </c>
      <c r="P224" s="83" t="s">
        <v>310</v>
      </c>
      <c r="Q224" s="83" t="s">
        <v>310</v>
      </c>
      <c r="R224" s="83" t="s">
        <v>310</v>
      </c>
      <c r="S224" s="83" t="s">
        <v>310</v>
      </c>
      <c r="T224" s="83"/>
      <c r="U224" s="91"/>
      <c r="V224" s="83" t="s">
        <v>310</v>
      </c>
      <c r="W224" s="91"/>
      <c r="X224" s="83"/>
      <c r="Y224" s="91"/>
      <c r="Z224" s="83"/>
      <c r="AA224" s="83"/>
      <c r="AB224" s="83"/>
      <c r="AC224" s="91"/>
      <c r="AD224" s="83"/>
      <c r="AE224" s="91" t="s">
        <v>310</v>
      </c>
      <c r="AF224" s="91"/>
      <c r="AG224" s="91"/>
      <c r="AH224" s="85" t="s">
        <v>310</v>
      </c>
      <c r="AI224" s="87"/>
      <c r="AK224" s="83"/>
      <c r="AM224" s="83"/>
    </row>
    <row r="225" spans="1:39" ht="18" customHeight="1" x14ac:dyDescent="0.15">
      <c r="A225" s="84"/>
      <c r="B225" s="18"/>
      <c r="C225" s="8"/>
      <c r="D225" s="8"/>
      <c r="E225" s="96"/>
      <c r="F225" s="84"/>
      <c r="G225" s="92"/>
      <c r="H225" s="84"/>
      <c r="I225" s="92"/>
      <c r="J225" s="84"/>
      <c r="K225" s="92"/>
      <c r="L225" s="84"/>
      <c r="M225" s="84"/>
      <c r="N225" s="84"/>
      <c r="O225" s="84"/>
      <c r="P225" s="84"/>
      <c r="Q225" s="84"/>
      <c r="R225" s="84"/>
      <c r="S225" s="84"/>
      <c r="T225" s="84"/>
      <c r="U225" s="92"/>
      <c r="V225" s="84"/>
      <c r="W225" s="92"/>
      <c r="X225" s="84"/>
      <c r="Y225" s="92"/>
      <c r="Z225" s="84"/>
      <c r="AA225" s="84"/>
      <c r="AB225" s="84"/>
      <c r="AC225" s="92"/>
      <c r="AD225" s="84"/>
      <c r="AE225" s="92"/>
      <c r="AF225" s="92"/>
      <c r="AG225" s="92"/>
      <c r="AH225" s="86"/>
      <c r="AI225" s="88"/>
      <c r="AK225" s="84"/>
      <c r="AM225" s="84"/>
    </row>
    <row r="226" spans="1:39" ht="18" customHeight="1" x14ac:dyDescent="0.15">
      <c r="A226" s="83">
        <v>113</v>
      </c>
      <c r="B226" s="17" t="s">
        <v>34</v>
      </c>
      <c r="C226" s="7" t="s">
        <v>80</v>
      </c>
      <c r="D226" s="7" t="s">
        <v>421</v>
      </c>
      <c r="E226" s="95">
        <v>32000</v>
      </c>
      <c r="F226" s="83"/>
      <c r="G226" s="91"/>
      <c r="H226" s="83"/>
      <c r="I226" s="91"/>
      <c r="J226" s="83"/>
      <c r="K226" s="91"/>
      <c r="L226" s="83"/>
      <c r="M226" s="91" t="s">
        <v>310</v>
      </c>
      <c r="N226" s="83"/>
      <c r="O226" s="91"/>
      <c r="P226" s="83"/>
      <c r="Q226" s="91"/>
      <c r="R226" s="83"/>
      <c r="S226" s="91"/>
      <c r="T226" s="83"/>
      <c r="U226" s="91"/>
      <c r="V226" s="83"/>
      <c r="W226" s="91"/>
      <c r="X226" s="83"/>
      <c r="Y226" s="91"/>
      <c r="Z226" s="83"/>
      <c r="AA226" s="91" t="s">
        <v>310</v>
      </c>
      <c r="AB226" s="83"/>
      <c r="AC226" s="91"/>
      <c r="AD226" s="83"/>
      <c r="AE226" s="91"/>
      <c r="AF226" s="91" t="s">
        <v>310</v>
      </c>
      <c r="AG226" s="91"/>
      <c r="AH226" s="85"/>
      <c r="AI226" s="87"/>
      <c r="AK226" s="83"/>
      <c r="AM226" s="83"/>
    </row>
    <row r="227" spans="1:39" ht="18" customHeight="1" x14ac:dyDescent="0.15">
      <c r="A227" s="84"/>
      <c r="B227" s="18"/>
      <c r="C227" s="8"/>
      <c r="D227" s="8"/>
      <c r="E227" s="96"/>
      <c r="F227" s="84"/>
      <c r="G227" s="92"/>
      <c r="H227" s="84"/>
      <c r="I227" s="92"/>
      <c r="J227" s="84"/>
      <c r="K227" s="92"/>
      <c r="L227" s="84"/>
      <c r="M227" s="92"/>
      <c r="N227" s="84"/>
      <c r="O227" s="92"/>
      <c r="P227" s="84"/>
      <c r="Q227" s="92"/>
      <c r="R227" s="84"/>
      <c r="S227" s="92"/>
      <c r="T227" s="84"/>
      <c r="U227" s="92"/>
      <c r="V227" s="84"/>
      <c r="W227" s="92"/>
      <c r="X227" s="84"/>
      <c r="Y227" s="92"/>
      <c r="Z227" s="84"/>
      <c r="AA227" s="92"/>
      <c r="AB227" s="84"/>
      <c r="AC227" s="92"/>
      <c r="AD227" s="84"/>
      <c r="AE227" s="92"/>
      <c r="AF227" s="92"/>
      <c r="AG227" s="92"/>
      <c r="AH227" s="86"/>
      <c r="AI227" s="88"/>
      <c r="AK227" s="84"/>
      <c r="AM227" s="84"/>
    </row>
    <row r="228" spans="1:39" ht="18" customHeight="1" x14ac:dyDescent="0.15">
      <c r="A228" s="83">
        <v>114</v>
      </c>
      <c r="B228" s="17" t="s">
        <v>34</v>
      </c>
      <c r="C228" s="7" t="s">
        <v>80</v>
      </c>
      <c r="D228" s="7" t="s">
        <v>421</v>
      </c>
      <c r="E228" s="95">
        <v>32000</v>
      </c>
      <c r="F228" s="83"/>
      <c r="G228" s="83"/>
      <c r="H228" s="83"/>
      <c r="I228" s="91"/>
      <c r="J228" s="83"/>
      <c r="K228" s="83"/>
      <c r="L228" s="83"/>
      <c r="M228" s="91"/>
      <c r="N228" s="83"/>
      <c r="O228" s="91"/>
      <c r="P228" s="83"/>
      <c r="Q228" s="91"/>
      <c r="R228" s="83"/>
      <c r="S228" s="91"/>
      <c r="T228" s="83"/>
      <c r="U228" s="91"/>
      <c r="V228" s="83"/>
      <c r="W228" s="91"/>
      <c r="X228" s="83"/>
      <c r="Y228" s="91"/>
      <c r="Z228" s="83"/>
      <c r="AA228" s="91"/>
      <c r="AB228" s="83"/>
      <c r="AC228" s="91"/>
      <c r="AD228" s="83"/>
      <c r="AE228" s="83"/>
      <c r="AF228" s="91"/>
      <c r="AG228" s="91"/>
      <c r="AH228" s="85"/>
      <c r="AI228" s="87"/>
      <c r="AK228" s="83"/>
      <c r="AM228" s="83" t="s">
        <v>540</v>
      </c>
    </row>
    <row r="229" spans="1:39" ht="18" customHeight="1" x14ac:dyDescent="0.15">
      <c r="A229" s="84"/>
      <c r="B229" s="18"/>
      <c r="C229" s="8"/>
      <c r="D229" s="8"/>
      <c r="E229" s="96"/>
      <c r="F229" s="84"/>
      <c r="G229" s="84"/>
      <c r="H229" s="84"/>
      <c r="I229" s="92"/>
      <c r="J229" s="84"/>
      <c r="K229" s="84"/>
      <c r="L229" s="84"/>
      <c r="M229" s="92"/>
      <c r="N229" s="84"/>
      <c r="O229" s="92"/>
      <c r="P229" s="84"/>
      <c r="Q229" s="92"/>
      <c r="R229" s="84"/>
      <c r="S229" s="92"/>
      <c r="T229" s="84"/>
      <c r="U229" s="92"/>
      <c r="V229" s="84"/>
      <c r="W229" s="92"/>
      <c r="X229" s="84"/>
      <c r="Y229" s="92"/>
      <c r="Z229" s="84"/>
      <c r="AA229" s="92"/>
      <c r="AB229" s="84"/>
      <c r="AC229" s="92"/>
      <c r="AD229" s="84"/>
      <c r="AE229" s="84"/>
      <c r="AF229" s="92"/>
      <c r="AG229" s="92"/>
      <c r="AH229" s="86"/>
      <c r="AI229" s="88"/>
      <c r="AK229" s="84"/>
      <c r="AM229" s="84"/>
    </row>
    <row r="230" spans="1:39" ht="18" customHeight="1" x14ac:dyDescent="0.15">
      <c r="A230" s="83">
        <v>115</v>
      </c>
      <c r="B230" s="17" t="s">
        <v>32</v>
      </c>
      <c r="C230" s="7" t="s">
        <v>113</v>
      </c>
      <c r="D230" s="7" t="s">
        <v>541</v>
      </c>
      <c r="E230" s="95">
        <v>5000</v>
      </c>
      <c r="F230" s="83"/>
      <c r="G230" s="91"/>
      <c r="H230" s="83"/>
      <c r="I230" s="91"/>
      <c r="J230" s="83"/>
      <c r="K230" s="91"/>
      <c r="L230" s="83"/>
      <c r="M230" s="91"/>
      <c r="N230" s="83"/>
      <c r="O230" s="91"/>
      <c r="P230" s="83"/>
      <c r="Q230" s="91"/>
      <c r="R230" s="83"/>
      <c r="S230" s="91"/>
      <c r="T230" s="83"/>
      <c r="U230" s="91"/>
      <c r="V230" s="83"/>
      <c r="W230" s="91"/>
      <c r="X230" s="83"/>
      <c r="Y230" s="91"/>
      <c r="Z230" s="83"/>
      <c r="AA230" s="91"/>
      <c r="AB230" s="83"/>
      <c r="AC230" s="91"/>
      <c r="AD230" s="83"/>
      <c r="AE230" s="91"/>
      <c r="AF230" s="91"/>
      <c r="AG230" s="91"/>
      <c r="AH230" s="85"/>
      <c r="AI230" s="87"/>
      <c r="AK230" s="83" t="s">
        <v>538</v>
      </c>
      <c r="AM230" s="83"/>
    </row>
    <row r="231" spans="1:39" ht="18" customHeight="1" x14ac:dyDescent="0.15">
      <c r="A231" s="84"/>
      <c r="B231" s="18"/>
      <c r="C231" s="8"/>
      <c r="D231" s="8"/>
      <c r="E231" s="96"/>
      <c r="F231" s="84"/>
      <c r="G231" s="92"/>
      <c r="H231" s="84"/>
      <c r="I231" s="92"/>
      <c r="J231" s="84"/>
      <c r="K231" s="92"/>
      <c r="L231" s="84"/>
      <c r="M231" s="92"/>
      <c r="N231" s="84"/>
      <c r="O231" s="92"/>
      <c r="P231" s="84"/>
      <c r="Q231" s="92"/>
      <c r="R231" s="84"/>
      <c r="S231" s="92"/>
      <c r="T231" s="84"/>
      <c r="U231" s="92"/>
      <c r="V231" s="84"/>
      <c r="W231" s="92"/>
      <c r="X231" s="84"/>
      <c r="Y231" s="92"/>
      <c r="Z231" s="84"/>
      <c r="AA231" s="92"/>
      <c r="AB231" s="84"/>
      <c r="AC231" s="92"/>
      <c r="AD231" s="84"/>
      <c r="AE231" s="92"/>
      <c r="AF231" s="92"/>
      <c r="AG231" s="92"/>
      <c r="AH231" s="86"/>
      <c r="AI231" s="88"/>
      <c r="AK231" s="84"/>
      <c r="AM231" s="84"/>
    </row>
    <row r="232" spans="1:39" ht="18" customHeight="1" x14ac:dyDescent="0.15">
      <c r="A232" s="83">
        <v>116</v>
      </c>
      <c r="B232" s="17" t="s">
        <v>34</v>
      </c>
      <c r="C232" s="7" t="s">
        <v>238</v>
      </c>
      <c r="D232" s="7" t="s">
        <v>542</v>
      </c>
      <c r="E232" s="95">
        <v>21000</v>
      </c>
      <c r="F232" s="83"/>
      <c r="G232" s="91"/>
      <c r="H232" s="83"/>
      <c r="I232" s="91"/>
      <c r="J232" s="83"/>
      <c r="K232" s="91"/>
      <c r="L232" s="83"/>
      <c r="M232" s="91"/>
      <c r="N232" s="83"/>
      <c r="O232" s="91"/>
      <c r="P232" s="83"/>
      <c r="Q232" s="91"/>
      <c r="R232" s="83"/>
      <c r="S232" s="91"/>
      <c r="T232" s="83"/>
      <c r="U232" s="91"/>
      <c r="V232" s="83"/>
      <c r="W232" s="91"/>
      <c r="X232" s="83"/>
      <c r="Y232" s="91"/>
      <c r="Z232" s="83"/>
      <c r="AA232" s="91"/>
      <c r="AB232" s="83"/>
      <c r="AC232" s="91"/>
      <c r="AD232" s="83"/>
      <c r="AE232" s="91"/>
      <c r="AF232" s="91"/>
      <c r="AG232" s="91"/>
      <c r="AH232" s="85"/>
      <c r="AI232" s="87"/>
      <c r="AK232" s="83" t="s">
        <v>538</v>
      </c>
      <c r="AM232" s="83"/>
    </row>
    <row r="233" spans="1:39" ht="18" customHeight="1" x14ac:dyDescent="0.15">
      <c r="A233" s="84"/>
      <c r="B233" s="18"/>
      <c r="C233" s="8"/>
      <c r="D233" s="8"/>
      <c r="E233" s="96"/>
      <c r="F233" s="84"/>
      <c r="G233" s="92"/>
      <c r="H233" s="84"/>
      <c r="I233" s="92"/>
      <c r="J233" s="84"/>
      <c r="K233" s="92"/>
      <c r="L233" s="84"/>
      <c r="M233" s="92"/>
      <c r="N233" s="84"/>
      <c r="O233" s="92"/>
      <c r="P233" s="84"/>
      <c r="Q233" s="92"/>
      <c r="R233" s="84"/>
      <c r="S233" s="92"/>
      <c r="T233" s="84"/>
      <c r="U233" s="92"/>
      <c r="V233" s="84"/>
      <c r="W233" s="92"/>
      <c r="X233" s="84"/>
      <c r="Y233" s="92"/>
      <c r="Z233" s="84"/>
      <c r="AA233" s="92"/>
      <c r="AB233" s="84"/>
      <c r="AC233" s="92"/>
      <c r="AD233" s="84"/>
      <c r="AE233" s="92"/>
      <c r="AF233" s="92"/>
      <c r="AG233" s="92"/>
      <c r="AH233" s="86"/>
      <c r="AI233" s="88"/>
      <c r="AK233" s="84"/>
      <c r="AM233" s="84"/>
    </row>
    <row r="234" spans="1:39" ht="18" customHeight="1" x14ac:dyDescent="0.15">
      <c r="A234" s="83">
        <v>117</v>
      </c>
      <c r="B234" s="19"/>
      <c r="C234" s="9" t="s">
        <v>177</v>
      </c>
      <c r="D234" s="9" t="s">
        <v>543</v>
      </c>
      <c r="E234" s="95">
        <v>450000</v>
      </c>
      <c r="F234" s="83"/>
      <c r="G234" s="91"/>
      <c r="H234" s="83"/>
      <c r="I234" s="91"/>
      <c r="J234" s="83"/>
      <c r="K234" s="91"/>
      <c r="L234" s="83"/>
      <c r="M234" s="83"/>
      <c r="N234" s="83"/>
      <c r="O234" s="91"/>
      <c r="P234" s="83"/>
      <c r="Q234" s="91"/>
      <c r="R234" s="83"/>
      <c r="S234" s="91"/>
      <c r="T234" s="83"/>
      <c r="U234" s="91"/>
      <c r="V234" s="83"/>
      <c r="W234" s="91"/>
      <c r="X234" s="83"/>
      <c r="Y234" s="83"/>
      <c r="Z234" s="83"/>
      <c r="AA234" s="91"/>
      <c r="AB234" s="83"/>
      <c r="AC234" s="91"/>
      <c r="AD234" s="83"/>
      <c r="AE234" s="91"/>
      <c r="AF234" s="91"/>
      <c r="AG234" s="91"/>
      <c r="AH234" s="85"/>
      <c r="AI234" s="87"/>
      <c r="AK234" s="83"/>
      <c r="AM234" s="83">
        <v>2.21</v>
      </c>
    </row>
    <row r="235" spans="1:39" ht="18" customHeight="1" x14ac:dyDescent="0.15">
      <c r="A235" s="84"/>
      <c r="B235" s="18"/>
      <c r="C235" s="8"/>
      <c r="D235" s="8"/>
      <c r="E235" s="96"/>
      <c r="F235" s="84"/>
      <c r="G235" s="92"/>
      <c r="H235" s="84"/>
      <c r="I235" s="92"/>
      <c r="J235" s="84"/>
      <c r="K235" s="92"/>
      <c r="L235" s="84"/>
      <c r="M235" s="84"/>
      <c r="N235" s="84"/>
      <c r="O235" s="92"/>
      <c r="P235" s="84"/>
      <c r="Q235" s="92"/>
      <c r="R235" s="84"/>
      <c r="S235" s="92"/>
      <c r="T235" s="84"/>
      <c r="U235" s="92"/>
      <c r="V235" s="84"/>
      <c r="W235" s="92"/>
      <c r="X235" s="84"/>
      <c r="Y235" s="84"/>
      <c r="Z235" s="84"/>
      <c r="AA235" s="92"/>
      <c r="AB235" s="84"/>
      <c r="AC235" s="92"/>
      <c r="AD235" s="84"/>
      <c r="AE235" s="92"/>
      <c r="AF235" s="92"/>
      <c r="AG235" s="92"/>
      <c r="AH235" s="86"/>
      <c r="AI235" s="88"/>
      <c r="AK235" s="84"/>
      <c r="AM235" s="84"/>
    </row>
    <row r="236" spans="1:39" ht="18" customHeight="1" x14ac:dyDescent="0.15">
      <c r="A236" s="83">
        <v>118</v>
      </c>
      <c r="B236" s="19"/>
      <c r="C236" s="9" t="s">
        <v>177</v>
      </c>
      <c r="D236" s="9" t="s">
        <v>543</v>
      </c>
      <c r="E236" s="95">
        <v>450000</v>
      </c>
      <c r="F236" s="83"/>
      <c r="G236" s="91" t="s">
        <v>310</v>
      </c>
      <c r="H236" s="83"/>
      <c r="I236" s="83"/>
      <c r="J236" s="83"/>
      <c r="K236" s="83"/>
      <c r="L236" s="83"/>
      <c r="M236" s="83"/>
      <c r="N236" s="83"/>
      <c r="O236" s="83"/>
      <c r="P236" s="83"/>
      <c r="Q236" s="83"/>
      <c r="R236" s="83"/>
      <c r="S236" s="83"/>
      <c r="T236" s="83"/>
      <c r="U236" s="83"/>
      <c r="V236" s="83"/>
      <c r="W236" s="83"/>
      <c r="X236" s="91" t="s">
        <v>310</v>
      </c>
      <c r="Y236" s="91" t="s">
        <v>310</v>
      </c>
      <c r="Z236" s="83"/>
      <c r="AA236" s="83"/>
      <c r="AB236" s="83"/>
      <c r="AC236" s="83"/>
      <c r="AD236" s="83"/>
      <c r="AE236" s="83"/>
      <c r="AF236" s="83"/>
      <c r="AG236" s="83"/>
      <c r="AH236" s="97"/>
      <c r="AI236" s="87"/>
      <c r="AK236" s="83"/>
      <c r="AM236" s="83"/>
    </row>
    <row r="237" spans="1:39" ht="18" customHeight="1" x14ac:dyDescent="0.15">
      <c r="A237" s="84"/>
      <c r="B237" s="18"/>
      <c r="C237" s="8"/>
      <c r="D237" s="8"/>
      <c r="E237" s="96"/>
      <c r="F237" s="84"/>
      <c r="G237" s="92"/>
      <c r="H237" s="84"/>
      <c r="I237" s="84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84"/>
      <c r="U237" s="84"/>
      <c r="V237" s="84"/>
      <c r="W237" s="84"/>
      <c r="X237" s="92"/>
      <c r="Y237" s="92"/>
      <c r="Z237" s="84"/>
      <c r="AA237" s="84"/>
      <c r="AB237" s="84"/>
      <c r="AC237" s="84"/>
      <c r="AD237" s="84"/>
      <c r="AE237" s="84"/>
      <c r="AF237" s="84"/>
      <c r="AG237" s="84"/>
      <c r="AH237" s="98"/>
      <c r="AI237" s="88"/>
      <c r="AK237" s="84"/>
      <c r="AM237" s="84"/>
    </row>
    <row r="238" spans="1:39" ht="18" customHeight="1" x14ac:dyDescent="0.15">
      <c r="A238" s="83">
        <v>119</v>
      </c>
      <c r="B238" s="17" t="s">
        <v>34</v>
      </c>
      <c r="C238" s="7" t="s">
        <v>544</v>
      </c>
      <c r="D238" s="7" t="s">
        <v>545</v>
      </c>
      <c r="E238" s="95">
        <v>50000</v>
      </c>
      <c r="F238" s="83"/>
      <c r="G238" s="83"/>
      <c r="H238" s="83"/>
      <c r="I238" s="83"/>
      <c r="J238" s="83"/>
      <c r="K238" s="83"/>
      <c r="L238" s="83"/>
      <c r="M238" s="83"/>
      <c r="N238" s="83"/>
      <c r="O238" s="83"/>
      <c r="P238" s="83"/>
      <c r="Q238" s="83"/>
      <c r="R238" s="83"/>
      <c r="S238" s="83"/>
      <c r="T238" s="83"/>
      <c r="U238" s="83"/>
      <c r="V238" s="83"/>
      <c r="W238" s="83"/>
      <c r="X238" s="83"/>
      <c r="Y238" s="83"/>
      <c r="Z238" s="83"/>
      <c r="AA238" s="83"/>
      <c r="AB238" s="83"/>
      <c r="AC238" s="83"/>
      <c r="AD238" s="83"/>
      <c r="AE238" s="83"/>
      <c r="AF238" s="83"/>
      <c r="AG238" s="83"/>
      <c r="AH238" s="85"/>
      <c r="AI238" s="87"/>
      <c r="AK238" s="91" t="s">
        <v>310</v>
      </c>
      <c r="AM238" s="83"/>
    </row>
    <row r="239" spans="1:39" ht="18" customHeight="1" x14ac:dyDescent="0.15">
      <c r="A239" s="84"/>
      <c r="B239" s="18"/>
      <c r="C239" s="8" t="s">
        <v>340</v>
      </c>
      <c r="D239" s="8"/>
      <c r="E239" s="96"/>
      <c r="F239" s="84"/>
      <c r="G239" s="84"/>
      <c r="H239" s="84"/>
      <c r="I239" s="84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84"/>
      <c r="U239" s="84"/>
      <c r="V239" s="84"/>
      <c r="W239" s="84"/>
      <c r="X239" s="84"/>
      <c r="Y239" s="84"/>
      <c r="Z239" s="84"/>
      <c r="AA239" s="84"/>
      <c r="AB239" s="84"/>
      <c r="AC239" s="84"/>
      <c r="AD239" s="84"/>
      <c r="AE239" s="84"/>
      <c r="AF239" s="84"/>
      <c r="AG239" s="84"/>
      <c r="AH239" s="86"/>
      <c r="AI239" s="88"/>
      <c r="AK239" s="92"/>
      <c r="AM239" s="84"/>
    </row>
    <row r="240" spans="1:39" ht="18" customHeight="1" x14ac:dyDescent="0.15">
      <c r="A240" s="83">
        <v>120</v>
      </c>
      <c r="B240" s="17" t="s">
        <v>34</v>
      </c>
      <c r="C240" s="7" t="s">
        <v>62</v>
      </c>
      <c r="D240" s="7" t="s">
        <v>546</v>
      </c>
      <c r="E240" s="95">
        <v>20000</v>
      </c>
      <c r="F240" s="83"/>
      <c r="G240" s="83"/>
      <c r="H240" s="83"/>
      <c r="I240" s="91"/>
      <c r="J240" s="83"/>
      <c r="K240" s="83"/>
      <c r="L240" s="83"/>
      <c r="M240" s="83"/>
      <c r="N240" s="83"/>
      <c r="O240" s="83"/>
      <c r="P240" s="83"/>
      <c r="Q240" s="91"/>
      <c r="R240" s="83"/>
      <c r="S240" s="83"/>
      <c r="T240" s="83"/>
      <c r="U240" s="91"/>
      <c r="V240" s="83"/>
      <c r="W240" s="83"/>
      <c r="X240" s="83"/>
      <c r="Y240" s="83" t="s">
        <v>310</v>
      </c>
      <c r="Z240" s="83"/>
      <c r="AA240" s="91" t="s">
        <v>310</v>
      </c>
      <c r="AB240" s="83"/>
      <c r="AC240" s="91"/>
      <c r="AD240" s="83"/>
      <c r="AE240" s="83"/>
      <c r="AF240" s="91"/>
      <c r="AG240" s="91"/>
      <c r="AH240" s="85"/>
      <c r="AI240" s="87"/>
      <c r="AK240" s="83"/>
      <c r="AM240" s="83"/>
    </row>
    <row r="241" spans="1:39" ht="18" customHeight="1" x14ac:dyDescent="0.15">
      <c r="A241" s="84"/>
      <c r="B241" s="18"/>
      <c r="C241" s="8"/>
      <c r="D241" s="8"/>
      <c r="E241" s="96"/>
      <c r="F241" s="84"/>
      <c r="G241" s="84"/>
      <c r="H241" s="84"/>
      <c r="I241" s="92"/>
      <c r="J241" s="84"/>
      <c r="K241" s="84"/>
      <c r="L241" s="84"/>
      <c r="M241" s="84"/>
      <c r="N241" s="84"/>
      <c r="O241" s="84"/>
      <c r="P241" s="84"/>
      <c r="Q241" s="92"/>
      <c r="R241" s="84"/>
      <c r="S241" s="84"/>
      <c r="T241" s="84"/>
      <c r="U241" s="92"/>
      <c r="V241" s="84"/>
      <c r="W241" s="84"/>
      <c r="X241" s="84"/>
      <c r="Y241" s="84"/>
      <c r="Z241" s="84"/>
      <c r="AA241" s="92"/>
      <c r="AB241" s="84"/>
      <c r="AC241" s="92"/>
      <c r="AD241" s="84"/>
      <c r="AE241" s="84"/>
      <c r="AF241" s="92"/>
      <c r="AG241" s="92"/>
      <c r="AH241" s="86"/>
      <c r="AI241" s="88"/>
      <c r="AK241" s="84"/>
      <c r="AM241" s="84"/>
    </row>
    <row r="242" spans="1:39" ht="18" customHeight="1" x14ac:dyDescent="0.15">
      <c r="A242" s="83">
        <v>121</v>
      </c>
      <c r="B242" s="17" t="s">
        <v>34</v>
      </c>
      <c r="C242" s="7" t="s">
        <v>62</v>
      </c>
      <c r="D242" s="7" t="s">
        <v>546</v>
      </c>
      <c r="E242" s="95">
        <v>20000</v>
      </c>
      <c r="F242" s="83"/>
      <c r="G242" s="83"/>
      <c r="H242" s="83"/>
      <c r="I242" s="83"/>
      <c r="J242" s="83"/>
      <c r="K242" s="83"/>
      <c r="L242" s="83"/>
      <c r="M242" s="91"/>
      <c r="N242" s="83"/>
      <c r="O242" s="83"/>
      <c r="P242" s="83"/>
      <c r="Q242" s="83"/>
      <c r="R242" s="83"/>
      <c r="S242" s="91"/>
      <c r="T242" s="83"/>
      <c r="U242" s="83"/>
      <c r="V242" s="83"/>
      <c r="W242" s="83"/>
      <c r="X242" s="83"/>
      <c r="Y242" s="83"/>
      <c r="Z242" s="83"/>
      <c r="AA242" s="91"/>
      <c r="AB242" s="83"/>
      <c r="AC242" s="91"/>
      <c r="AD242" s="83"/>
      <c r="AE242" s="83"/>
      <c r="AF242" s="83"/>
      <c r="AG242" s="91"/>
      <c r="AH242" s="85"/>
      <c r="AI242" s="87"/>
      <c r="AK242" s="83"/>
      <c r="AM242" s="83" t="s">
        <v>547</v>
      </c>
    </row>
    <row r="243" spans="1:39" ht="18" customHeight="1" x14ac:dyDescent="0.15">
      <c r="A243" s="84"/>
      <c r="B243" s="18"/>
      <c r="C243" s="8"/>
      <c r="D243" s="8"/>
      <c r="E243" s="96"/>
      <c r="F243" s="84"/>
      <c r="G243" s="84"/>
      <c r="H243" s="84"/>
      <c r="I243" s="84"/>
      <c r="J243" s="84"/>
      <c r="K243" s="84"/>
      <c r="L243" s="84"/>
      <c r="M243" s="92"/>
      <c r="N243" s="84"/>
      <c r="O243" s="84"/>
      <c r="P243" s="84"/>
      <c r="Q243" s="84"/>
      <c r="R243" s="84"/>
      <c r="S243" s="92"/>
      <c r="T243" s="84"/>
      <c r="U243" s="84"/>
      <c r="V243" s="84"/>
      <c r="W243" s="84"/>
      <c r="X243" s="84"/>
      <c r="Y243" s="84"/>
      <c r="Z243" s="84"/>
      <c r="AA243" s="92"/>
      <c r="AB243" s="84"/>
      <c r="AC243" s="92"/>
      <c r="AD243" s="84"/>
      <c r="AE243" s="84"/>
      <c r="AF243" s="84"/>
      <c r="AG243" s="92"/>
      <c r="AH243" s="86"/>
      <c r="AI243" s="88"/>
      <c r="AK243" s="84"/>
      <c r="AM243" s="84"/>
    </row>
    <row r="244" spans="1:39" ht="18" customHeight="1" x14ac:dyDescent="0.15">
      <c r="A244" s="83">
        <v>122</v>
      </c>
      <c r="B244" s="58" t="s">
        <v>34</v>
      </c>
      <c r="C244" s="9" t="s">
        <v>365</v>
      </c>
      <c r="D244" s="9" t="s">
        <v>557</v>
      </c>
      <c r="E244" s="95">
        <v>90000</v>
      </c>
      <c r="F244" s="83" t="s">
        <v>310</v>
      </c>
      <c r="G244" s="83" t="s">
        <v>310</v>
      </c>
      <c r="H244" s="83" t="s">
        <v>310</v>
      </c>
      <c r="I244" s="83" t="s">
        <v>310</v>
      </c>
      <c r="J244" s="83" t="s">
        <v>310</v>
      </c>
      <c r="K244" s="83" t="s">
        <v>310</v>
      </c>
      <c r="L244" s="83" t="s">
        <v>310</v>
      </c>
      <c r="M244" s="83"/>
      <c r="N244" s="83"/>
      <c r="O244" s="83" t="s">
        <v>310</v>
      </c>
      <c r="P244" s="83" t="s">
        <v>310</v>
      </c>
      <c r="Q244" s="83" t="s">
        <v>310</v>
      </c>
      <c r="R244" s="83" t="s">
        <v>310</v>
      </c>
      <c r="S244" s="83"/>
      <c r="T244" s="83" t="s">
        <v>310</v>
      </c>
      <c r="U244" s="83" t="s">
        <v>310</v>
      </c>
      <c r="V244" s="83" t="s">
        <v>310</v>
      </c>
      <c r="W244" s="83" t="s">
        <v>310</v>
      </c>
      <c r="X244" s="83" t="s">
        <v>310</v>
      </c>
      <c r="Y244" s="83"/>
      <c r="Z244" s="83"/>
      <c r="AA244" s="83"/>
      <c r="AB244" s="83"/>
      <c r="AC244" s="83"/>
      <c r="AD244" s="83" t="s">
        <v>310</v>
      </c>
      <c r="AE244" s="83" t="s">
        <v>310</v>
      </c>
      <c r="AF244" s="83"/>
      <c r="AG244" s="83"/>
      <c r="AH244" s="97" t="s">
        <v>310</v>
      </c>
      <c r="AI244" s="87"/>
      <c r="AJ244" s="59"/>
      <c r="AK244" s="83"/>
      <c r="AL244" s="59"/>
      <c r="AM244" s="83"/>
    </row>
    <row r="245" spans="1:39" ht="18" customHeight="1" x14ac:dyDescent="0.15">
      <c r="A245" s="84"/>
      <c r="B245" s="18"/>
      <c r="C245" s="8"/>
      <c r="D245" s="8"/>
      <c r="E245" s="96"/>
      <c r="F245" s="84"/>
      <c r="G245" s="84"/>
      <c r="H245" s="84"/>
      <c r="I245" s="84"/>
      <c r="J245" s="84"/>
      <c r="K245" s="84"/>
      <c r="L245" s="84"/>
      <c r="M245" s="84"/>
      <c r="N245" s="84"/>
      <c r="O245" s="84"/>
      <c r="P245" s="84"/>
      <c r="Q245" s="84"/>
      <c r="R245" s="84"/>
      <c r="S245" s="84"/>
      <c r="T245" s="84"/>
      <c r="U245" s="84"/>
      <c r="V245" s="84"/>
      <c r="W245" s="84"/>
      <c r="X245" s="84"/>
      <c r="Y245" s="84"/>
      <c r="Z245" s="84"/>
      <c r="AA245" s="84"/>
      <c r="AB245" s="84"/>
      <c r="AC245" s="84"/>
      <c r="AD245" s="84"/>
      <c r="AE245" s="84"/>
      <c r="AF245" s="84"/>
      <c r="AG245" s="84"/>
      <c r="AH245" s="98"/>
      <c r="AI245" s="88"/>
      <c r="AJ245" s="59"/>
      <c r="AK245" s="84"/>
      <c r="AL245" s="59"/>
      <c r="AM245" s="84"/>
    </row>
    <row r="246" spans="1:39" ht="18" customHeight="1" x14ac:dyDescent="0.15">
      <c r="A246" s="83">
        <v>123</v>
      </c>
      <c r="B246" s="58" t="s">
        <v>34</v>
      </c>
      <c r="C246" s="7" t="s">
        <v>558</v>
      </c>
      <c r="D246" s="7" t="s">
        <v>317</v>
      </c>
      <c r="E246" s="95">
        <v>5296100</v>
      </c>
      <c r="F246" s="83" t="s">
        <v>310</v>
      </c>
      <c r="G246" s="83" t="s">
        <v>310</v>
      </c>
      <c r="H246" s="83"/>
      <c r="I246" s="83"/>
      <c r="J246" s="83" t="s">
        <v>310</v>
      </c>
      <c r="K246" s="83"/>
      <c r="L246" s="83"/>
      <c r="M246" s="83" t="s">
        <v>310</v>
      </c>
      <c r="N246" s="83" t="s">
        <v>310</v>
      </c>
      <c r="O246" s="83"/>
      <c r="P246" s="83" t="s">
        <v>310</v>
      </c>
      <c r="Q246" s="83"/>
      <c r="R246" s="83" t="s">
        <v>310</v>
      </c>
      <c r="S246" s="83" t="s">
        <v>310</v>
      </c>
      <c r="T246" s="83"/>
      <c r="U246" s="83"/>
      <c r="V246" s="83"/>
      <c r="W246" s="83"/>
      <c r="X246" s="83"/>
      <c r="Y246" s="83"/>
      <c r="Z246" s="83"/>
      <c r="AA246" s="83"/>
      <c r="AB246" s="83" t="s">
        <v>310</v>
      </c>
      <c r="AC246" s="83"/>
      <c r="AD246" s="83"/>
      <c r="AE246" s="83" t="s">
        <v>310</v>
      </c>
      <c r="AF246" s="83"/>
      <c r="AG246" s="83"/>
      <c r="AH246" s="97" t="s">
        <v>310</v>
      </c>
      <c r="AI246" s="87"/>
      <c r="AJ246" s="59"/>
      <c r="AK246" s="83"/>
      <c r="AL246" s="59"/>
      <c r="AM246" s="83"/>
    </row>
    <row r="247" spans="1:39" ht="18" customHeight="1" x14ac:dyDescent="0.15">
      <c r="A247" s="84"/>
      <c r="B247" s="18"/>
      <c r="C247" s="8" t="s">
        <v>316</v>
      </c>
      <c r="D247" s="8"/>
      <c r="E247" s="96"/>
      <c r="F247" s="84"/>
      <c r="G247" s="84"/>
      <c r="H247" s="84"/>
      <c r="I247" s="84"/>
      <c r="J247" s="84"/>
      <c r="K247" s="84"/>
      <c r="L247" s="84"/>
      <c r="M247" s="84"/>
      <c r="N247" s="84"/>
      <c r="O247" s="84"/>
      <c r="P247" s="84"/>
      <c r="Q247" s="84"/>
      <c r="R247" s="84"/>
      <c r="S247" s="84"/>
      <c r="T247" s="84"/>
      <c r="U247" s="84"/>
      <c r="V247" s="84"/>
      <c r="W247" s="84"/>
      <c r="X247" s="84"/>
      <c r="Y247" s="84"/>
      <c r="Z247" s="84"/>
      <c r="AA247" s="84"/>
      <c r="AB247" s="84"/>
      <c r="AC247" s="84"/>
      <c r="AD247" s="84"/>
      <c r="AE247" s="84"/>
      <c r="AF247" s="84"/>
      <c r="AG247" s="84"/>
      <c r="AH247" s="98"/>
      <c r="AI247" s="88"/>
      <c r="AJ247" s="59"/>
      <c r="AK247" s="84"/>
      <c r="AL247" s="59"/>
      <c r="AM247" s="84"/>
    </row>
    <row r="248" spans="1:39" ht="18" customHeight="1" x14ac:dyDescent="0.15">
      <c r="A248" s="83">
        <v>124</v>
      </c>
      <c r="B248" s="58"/>
      <c r="C248" s="7" t="s">
        <v>196</v>
      </c>
      <c r="D248" s="7" t="s">
        <v>404</v>
      </c>
      <c r="E248" s="95">
        <v>87600</v>
      </c>
      <c r="F248" s="83"/>
      <c r="G248" s="83" t="s">
        <v>310</v>
      </c>
      <c r="H248" s="83"/>
      <c r="I248" s="83"/>
      <c r="J248" s="83"/>
      <c r="K248" s="83"/>
      <c r="L248" s="83" t="s">
        <v>310</v>
      </c>
      <c r="M248" s="83" t="s">
        <v>310</v>
      </c>
      <c r="N248" s="83" t="s">
        <v>310</v>
      </c>
      <c r="O248" s="83" t="s">
        <v>310</v>
      </c>
      <c r="P248" s="83"/>
      <c r="Q248" s="83"/>
      <c r="R248" s="83"/>
      <c r="S248" s="83"/>
      <c r="T248" s="83"/>
      <c r="U248" s="83"/>
      <c r="V248" s="83" t="s">
        <v>559</v>
      </c>
      <c r="W248" s="83"/>
      <c r="X248" s="83" t="s">
        <v>310</v>
      </c>
      <c r="Y248" s="83" t="s">
        <v>310</v>
      </c>
      <c r="Z248" s="83"/>
      <c r="AA248" s="83" t="s">
        <v>310</v>
      </c>
      <c r="AB248" s="83"/>
      <c r="AC248" s="83"/>
      <c r="AD248" s="83"/>
      <c r="AE248" s="83"/>
      <c r="AF248" s="83" t="s">
        <v>310</v>
      </c>
      <c r="AG248" s="83"/>
      <c r="AH248" s="97"/>
      <c r="AI248" s="87"/>
      <c r="AJ248" s="59"/>
      <c r="AK248" s="83"/>
      <c r="AL248" s="59"/>
      <c r="AM248" s="83"/>
    </row>
    <row r="249" spans="1:39" ht="18" customHeight="1" x14ac:dyDescent="0.15">
      <c r="A249" s="84"/>
      <c r="B249" s="18"/>
      <c r="C249" s="8"/>
      <c r="D249" s="8"/>
      <c r="E249" s="96"/>
      <c r="F249" s="84"/>
      <c r="G249" s="84"/>
      <c r="H249" s="84"/>
      <c r="I249" s="84"/>
      <c r="J249" s="84"/>
      <c r="K249" s="84"/>
      <c r="L249" s="84"/>
      <c r="M249" s="84"/>
      <c r="N249" s="84"/>
      <c r="O249" s="84"/>
      <c r="P249" s="84"/>
      <c r="Q249" s="84"/>
      <c r="R249" s="84"/>
      <c r="S249" s="84"/>
      <c r="T249" s="84"/>
      <c r="U249" s="84"/>
      <c r="V249" s="84"/>
      <c r="W249" s="84"/>
      <c r="X249" s="84"/>
      <c r="Y249" s="84"/>
      <c r="Z249" s="84"/>
      <c r="AA249" s="84"/>
      <c r="AB249" s="84"/>
      <c r="AC249" s="84"/>
      <c r="AD249" s="84"/>
      <c r="AE249" s="84"/>
      <c r="AF249" s="84"/>
      <c r="AG249" s="84"/>
      <c r="AH249" s="98"/>
      <c r="AI249" s="88"/>
      <c r="AJ249" s="59"/>
      <c r="AK249" s="84"/>
      <c r="AL249" s="59"/>
      <c r="AM249" s="84"/>
    </row>
    <row r="250" spans="1:39" ht="18" customHeight="1" x14ac:dyDescent="0.15">
      <c r="A250" s="83">
        <v>125</v>
      </c>
      <c r="B250" s="58"/>
      <c r="C250" s="7" t="s">
        <v>196</v>
      </c>
      <c r="D250" s="7" t="s">
        <v>404</v>
      </c>
      <c r="E250" s="95">
        <v>87600</v>
      </c>
      <c r="F250" s="83"/>
      <c r="G250" s="83"/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  <c r="U250" s="83"/>
      <c r="V250" s="83"/>
      <c r="W250" s="83"/>
      <c r="X250" s="83"/>
      <c r="Y250" s="83"/>
      <c r="Z250" s="83"/>
      <c r="AA250" s="83"/>
      <c r="AB250" s="83"/>
      <c r="AC250" s="83"/>
      <c r="AD250" s="83"/>
      <c r="AE250" s="83"/>
      <c r="AF250" s="83"/>
      <c r="AG250" s="83"/>
      <c r="AH250" s="97"/>
      <c r="AI250" s="87"/>
      <c r="AJ250" s="59"/>
      <c r="AK250" s="83"/>
      <c r="AL250" s="59"/>
      <c r="AM250" s="83" t="s">
        <v>560</v>
      </c>
    </row>
    <row r="251" spans="1:39" ht="18" customHeight="1" x14ac:dyDescent="0.15">
      <c r="A251" s="84"/>
      <c r="B251" s="18"/>
      <c r="C251" s="8"/>
      <c r="D251" s="8"/>
      <c r="E251" s="96"/>
      <c r="F251" s="84"/>
      <c r="G251" s="84"/>
      <c r="H251" s="84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84"/>
      <c r="AD251" s="84"/>
      <c r="AE251" s="84"/>
      <c r="AF251" s="84"/>
      <c r="AG251" s="84"/>
      <c r="AH251" s="98"/>
      <c r="AI251" s="88"/>
      <c r="AJ251" s="59"/>
      <c r="AK251" s="84"/>
      <c r="AL251" s="59"/>
      <c r="AM251" s="84"/>
    </row>
    <row r="252" spans="1:39" ht="18" customHeight="1" x14ac:dyDescent="0.15">
      <c r="A252" s="83">
        <v>126</v>
      </c>
      <c r="B252" s="58" t="s">
        <v>32</v>
      </c>
      <c r="C252" s="7" t="s">
        <v>304</v>
      </c>
      <c r="D252" s="7" t="s">
        <v>358</v>
      </c>
      <c r="E252" s="95">
        <v>4500</v>
      </c>
      <c r="F252" s="83"/>
      <c r="G252" s="83"/>
      <c r="H252" s="83"/>
      <c r="I252" s="83"/>
      <c r="J252" s="83"/>
      <c r="K252" s="83"/>
      <c r="L252" s="83"/>
      <c r="M252" s="83"/>
      <c r="N252" s="83"/>
      <c r="O252" s="83"/>
      <c r="P252" s="83"/>
      <c r="Q252" s="83"/>
      <c r="R252" s="83"/>
      <c r="S252" s="83"/>
      <c r="T252" s="83"/>
      <c r="U252" s="83"/>
      <c r="V252" s="83"/>
      <c r="W252" s="83"/>
      <c r="X252" s="83"/>
      <c r="Y252" s="83"/>
      <c r="Z252" s="83"/>
      <c r="AA252" s="83"/>
      <c r="AB252" s="83"/>
      <c r="AC252" s="83"/>
      <c r="AD252" s="83"/>
      <c r="AE252" s="83"/>
      <c r="AF252" s="83"/>
      <c r="AG252" s="83"/>
      <c r="AH252" s="97"/>
      <c r="AI252" s="87"/>
      <c r="AJ252" s="59"/>
      <c r="AK252" s="83"/>
      <c r="AL252" s="59"/>
      <c r="AM252" s="83">
        <v>2</v>
      </c>
    </row>
    <row r="253" spans="1:39" ht="18" customHeight="1" x14ac:dyDescent="0.15">
      <c r="A253" s="84"/>
      <c r="B253" s="18"/>
      <c r="C253" s="8"/>
      <c r="D253" s="8"/>
      <c r="E253" s="96"/>
      <c r="F253" s="84"/>
      <c r="G253" s="84"/>
      <c r="H253" s="84"/>
      <c r="I253" s="84"/>
      <c r="J253" s="84"/>
      <c r="K253" s="84"/>
      <c r="L253" s="84"/>
      <c r="M253" s="84"/>
      <c r="N253" s="84"/>
      <c r="O253" s="84"/>
      <c r="P253" s="84"/>
      <c r="Q253" s="84"/>
      <c r="R253" s="84"/>
      <c r="S253" s="84"/>
      <c r="T253" s="84"/>
      <c r="U253" s="84"/>
      <c r="V253" s="84"/>
      <c r="W253" s="84"/>
      <c r="X253" s="84"/>
      <c r="Y253" s="84"/>
      <c r="Z253" s="84"/>
      <c r="AA253" s="84"/>
      <c r="AB253" s="84"/>
      <c r="AC253" s="84"/>
      <c r="AD253" s="84"/>
      <c r="AE253" s="84"/>
      <c r="AF253" s="84"/>
      <c r="AG253" s="84"/>
      <c r="AH253" s="98"/>
      <c r="AI253" s="88"/>
      <c r="AJ253" s="59"/>
      <c r="AK253" s="84"/>
      <c r="AL253" s="59"/>
      <c r="AM253" s="84"/>
    </row>
    <row r="254" spans="1:39" ht="18" customHeight="1" x14ac:dyDescent="0.15">
      <c r="A254" s="83">
        <v>127</v>
      </c>
      <c r="B254" s="58"/>
      <c r="C254" s="7" t="s">
        <v>184</v>
      </c>
      <c r="D254" s="7" t="s">
        <v>325</v>
      </c>
      <c r="E254" s="95">
        <v>10000</v>
      </c>
      <c r="F254" s="83" t="s">
        <v>310</v>
      </c>
      <c r="G254" s="83"/>
      <c r="H254" s="83"/>
      <c r="I254" s="83"/>
      <c r="J254" s="83" t="s">
        <v>310</v>
      </c>
      <c r="K254" s="83"/>
      <c r="L254" s="83"/>
      <c r="M254" s="83"/>
      <c r="N254" s="83"/>
      <c r="O254" s="83"/>
      <c r="P254" s="83"/>
      <c r="Q254" s="83"/>
      <c r="R254" s="83" t="s">
        <v>310</v>
      </c>
      <c r="S254" s="83"/>
      <c r="T254" s="83"/>
      <c r="U254" s="83"/>
      <c r="V254" s="83"/>
      <c r="W254" s="83"/>
      <c r="X254" s="83"/>
      <c r="Y254" s="83"/>
      <c r="Z254" s="83"/>
      <c r="AA254" s="83"/>
      <c r="AB254" s="83"/>
      <c r="AC254" s="83"/>
      <c r="AD254" s="83"/>
      <c r="AE254" s="83"/>
      <c r="AF254" s="83"/>
      <c r="AG254" s="83"/>
      <c r="AH254" s="110"/>
      <c r="AI254" s="87"/>
      <c r="AJ254" s="59"/>
      <c r="AK254" s="83"/>
      <c r="AL254" s="59"/>
      <c r="AM254" s="83"/>
    </row>
    <row r="255" spans="1:39" ht="18" customHeight="1" x14ac:dyDescent="0.15">
      <c r="A255" s="84"/>
      <c r="B255" s="18"/>
      <c r="C255" s="8"/>
      <c r="D255" s="8"/>
      <c r="E255" s="96"/>
      <c r="F255" s="84"/>
      <c r="G255" s="84"/>
      <c r="H255" s="84"/>
      <c r="I255" s="84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84"/>
      <c r="AE255" s="84"/>
      <c r="AF255" s="84"/>
      <c r="AG255" s="84"/>
      <c r="AH255" s="111"/>
      <c r="AI255" s="88"/>
      <c r="AJ255" s="59"/>
      <c r="AK255" s="84"/>
      <c r="AL255" s="59"/>
      <c r="AM255" s="84"/>
    </row>
    <row r="256" spans="1:39" ht="18" customHeight="1" x14ac:dyDescent="0.15">
      <c r="A256" s="83">
        <v>128</v>
      </c>
      <c r="B256" s="58"/>
      <c r="C256" s="7" t="s">
        <v>184</v>
      </c>
      <c r="D256" s="7" t="s">
        <v>325</v>
      </c>
      <c r="E256" s="95">
        <v>10000</v>
      </c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/>
      <c r="R256" s="83"/>
      <c r="S256" s="83"/>
      <c r="T256" s="83"/>
      <c r="U256" s="83"/>
      <c r="V256" s="83"/>
      <c r="W256" s="83"/>
      <c r="X256" s="83"/>
      <c r="Y256" s="83"/>
      <c r="Z256" s="83"/>
      <c r="AA256" s="83"/>
      <c r="AB256" s="83"/>
      <c r="AC256" s="83"/>
      <c r="AD256" s="83"/>
      <c r="AE256" s="83"/>
      <c r="AF256" s="83"/>
      <c r="AG256" s="83"/>
      <c r="AH256" s="97"/>
      <c r="AI256" s="87"/>
      <c r="AJ256" s="59"/>
      <c r="AK256" s="83"/>
      <c r="AL256" s="59"/>
      <c r="AM256" s="83">
        <v>11.22</v>
      </c>
    </row>
    <row r="257" spans="1:39" ht="18" customHeight="1" x14ac:dyDescent="0.15">
      <c r="A257" s="84"/>
      <c r="B257" s="18"/>
      <c r="C257" s="8"/>
      <c r="D257" s="8"/>
      <c r="E257" s="96"/>
      <c r="F257" s="84"/>
      <c r="G257" s="84"/>
      <c r="H257" s="84"/>
      <c r="I257" s="84"/>
      <c r="J257" s="84"/>
      <c r="K257" s="84"/>
      <c r="L257" s="84"/>
      <c r="M257" s="84"/>
      <c r="N257" s="84"/>
      <c r="O257" s="84"/>
      <c r="P257" s="84"/>
      <c r="Q257" s="84"/>
      <c r="R257" s="84"/>
      <c r="S257" s="84"/>
      <c r="T257" s="84"/>
      <c r="U257" s="84"/>
      <c r="V257" s="84"/>
      <c r="W257" s="84"/>
      <c r="X257" s="84"/>
      <c r="Y257" s="84"/>
      <c r="Z257" s="84"/>
      <c r="AA257" s="84"/>
      <c r="AB257" s="84"/>
      <c r="AC257" s="84"/>
      <c r="AD257" s="84"/>
      <c r="AE257" s="84"/>
      <c r="AF257" s="84"/>
      <c r="AG257" s="84"/>
      <c r="AH257" s="98"/>
      <c r="AI257" s="88"/>
      <c r="AJ257" s="59"/>
      <c r="AK257" s="84"/>
      <c r="AL257" s="59"/>
      <c r="AM257" s="84"/>
    </row>
    <row r="258" spans="1:39" ht="18" customHeight="1" x14ac:dyDescent="0.15">
      <c r="A258" s="83">
        <v>129</v>
      </c>
      <c r="B258" s="58"/>
      <c r="C258" s="7" t="s">
        <v>561</v>
      </c>
      <c r="D258" s="7" t="s">
        <v>562</v>
      </c>
      <c r="E258" s="95">
        <v>20100</v>
      </c>
      <c r="F258" s="83"/>
      <c r="G258" s="83"/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83"/>
      <c r="U258" s="83"/>
      <c r="V258" s="83"/>
      <c r="W258" s="83"/>
      <c r="X258" s="83"/>
      <c r="Y258" s="83"/>
      <c r="Z258" s="83"/>
      <c r="AA258" s="83"/>
      <c r="AB258" s="83"/>
      <c r="AC258" s="83"/>
      <c r="AD258" s="83"/>
      <c r="AE258" s="83"/>
      <c r="AF258" s="83"/>
      <c r="AG258" s="83"/>
      <c r="AH258" s="97"/>
      <c r="AI258" s="87"/>
      <c r="AJ258" s="59"/>
      <c r="AK258" s="83"/>
      <c r="AL258" s="59"/>
      <c r="AM258" s="83">
        <v>10.19</v>
      </c>
    </row>
    <row r="259" spans="1:39" ht="18" customHeight="1" x14ac:dyDescent="0.15">
      <c r="A259" s="84"/>
      <c r="B259" s="18"/>
      <c r="C259" s="8"/>
      <c r="D259" s="8"/>
      <c r="E259" s="96"/>
      <c r="F259" s="84"/>
      <c r="G259" s="84"/>
      <c r="H259" s="84"/>
      <c r="I259" s="84"/>
      <c r="J259" s="84"/>
      <c r="K259" s="84"/>
      <c r="L259" s="84"/>
      <c r="M259" s="84"/>
      <c r="N259" s="84"/>
      <c r="O259" s="84"/>
      <c r="P259" s="84"/>
      <c r="Q259" s="84"/>
      <c r="R259" s="84"/>
      <c r="S259" s="84"/>
      <c r="T259" s="84"/>
      <c r="U259" s="84"/>
      <c r="V259" s="84"/>
      <c r="W259" s="84"/>
      <c r="X259" s="84"/>
      <c r="Y259" s="84"/>
      <c r="Z259" s="84"/>
      <c r="AA259" s="84"/>
      <c r="AB259" s="84"/>
      <c r="AC259" s="84"/>
      <c r="AD259" s="84"/>
      <c r="AE259" s="84"/>
      <c r="AF259" s="84"/>
      <c r="AG259" s="84"/>
      <c r="AH259" s="98"/>
      <c r="AI259" s="88"/>
      <c r="AJ259" s="59"/>
      <c r="AK259" s="84"/>
      <c r="AL259" s="59"/>
      <c r="AM259" s="84"/>
    </row>
    <row r="260" spans="1:39" ht="18" customHeight="1" x14ac:dyDescent="0.15">
      <c r="A260" s="83">
        <v>130</v>
      </c>
      <c r="B260" s="58"/>
      <c r="C260" s="7" t="s">
        <v>385</v>
      </c>
      <c r="D260" s="7" t="s">
        <v>563</v>
      </c>
      <c r="E260" s="95">
        <v>300000</v>
      </c>
      <c r="F260" s="83" t="s">
        <v>310</v>
      </c>
      <c r="G260" s="83" t="s">
        <v>310</v>
      </c>
      <c r="H260" s="83"/>
      <c r="I260" s="83"/>
      <c r="J260" s="83" t="s">
        <v>310</v>
      </c>
      <c r="K260" s="83"/>
      <c r="L260" s="83"/>
      <c r="M260" s="83" t="s">
        <v>310</v>
      </c>
      <c r="N260" s="83" t="s">
        <v>310</v>
      </c>
      <c r="O260" s="83" t="s">
        <v>310</v>
      </c>
      <c r="P260" s="83"/>
      <c r="Q260" s="83"/>
      <c r="R260" s="83"/>
      <c r="S260" s="83"/>
      <c r="T260" s="83"/>
      <c r="U260" s="83"/>
      <c r="V260" s="83" t="s">
        <v>310</v>
      </c>
      <c r="W260" s="83"/>
      <c r="X260" s="83"/>
      <c r="Y260" s="83" t="s">
        <v>310</v>
      </c>
      <c r="Z260" s="83"/>
      <c r="AA260" s="83"/>
      <c r="AB260" s="83"/>
      <c r="AC260" s="83"/>
      <c r="AD260" s="83"/>
      <c r="AE260" s="83" t="s">
        <v>310</v>
      </c>
      <c r="AF260" s="83"/>
      <c r="AG260" s="83" t="s">
        <v>310</v>
      </c>
      <c r="AH260" s="97"/>
      <c r="AI260" s="87"/>
      <c r="AJ260" s="59"/>
      <c r="AK260" s="83"/>
      <c r="AL260" s="59"/>
      <c r="AM260" s="83"/>
    </row>
    <row r="261" spans="1:39" ht="18" customHeight="1" x14ac:dyDescent="0.15">
      <c r="A261" s="84"/>
      <c r="B261" s="18"/>
      <c r="C261" s="8" t="s">
        <v>316</v>
      </c>
      <c r="D261" s="8"/>
      <c r="E261" s="96"/>
      <c r="F261" s="84"/>
      <c r="G261" s="84"/>
      <c r="H261" s="84"/>
      <c r="I261" s="84"/>
      <c r="J261" s="84"/>
      <c r="K261" s="84"/>
      <c r="L261" s="84"/>
      <c r="M261" s="84"/>
      <c r="N261" s="84"/>
      <c r="O261" s="84"/>
      <c r="P261" s="84"/>
      <c r="Q261" s="84"/>
      <c r="R261" s="84"/>
      <c r="S261" s="84"/>
      <c r="T261" s="84"/>
      <c r="U261" s="84"/>
      <c r="V261" s="84"/>
      <c r="W261" s="84"/>
      <c r="X261" s="84"/>
      <c r="Y261" s="84"/>
      <c r="Z261" s="84"/>
      <c r="AA261" s="84"/>
      <c r="AB261" s="84"/>
      <c r="AC261" s="84"/>
      <c r="AD261" s="84"/>
      <c r="AE261" s="84"/>
      <c r="AF261" s="84"/>
      <c r="AG261" s="84"/>
      <c r="AH261" s="98"/>
      <c r="AI261" s="88"/>
      <c r="AJ261" s="59"/>
      <c r="AK261" s="84"/>
      <c r="AL261" s="59"/>
      <c r="AM261" s="84"/>
    </row>
    <row r="262" spans="1:39" ht="18" customHeight="1" x14ac:dyDescent="0.15">
      <c r="A262" s="83">
        <v>131</v>
      </c>
      <c r="B262" s="58"/>
      <c r="C262" s="7" t="s">
        <v>345</v>
      </c>
      <c r="D262" s="7" t="s">
        <v>317</v>
      </c>
      <c r="E262" s="95">
        <v>100000</v>
      </c>
      <c r="F262" s="83" t="s">
        <v>310</v>
      </c>
      <c r="G262" s="83" t="s">
        <v>310</v>
      </c>
      <c r="H262" s="83"/>
      <c r="I262" s="83"/>
      <c r="J262" s="83" t="s">
        <v>310</v>
      </c>
      <c r="K262" s="83"/>
      <c r="L262" s="83"/>
      <c r="M262" s="83" t="s">
        <v>310</v>
      </c>
      <c r="N262" s="83" t="s">
        <v>310</v>
      </c>
      <c r="O262" s="83"/>
      <c r="P262" s="83"/>
      <c r="Q262" s="83"/>
      <c r="R262" s="83"/>
      <c r="S262" s="83"/>
      <c r="T262" s="83"/>
      <c r="U262" s="83"/>
      <c r="V262" s="83"/>
      <c r="W262" s="83"/>
      <c r="X262" s="83"/>
      <c r="Y262" s="83" t="s">
        <v>310</v>
      </c>
      <c r="Z262" s="83"/>
      <c r="AA262" s="83"/>
      <c r="AB262" s="83"/>
      <c r="AC262" s="83"/>
      <c r="AD262" s="83"/>
      <c r="AE262" s="83" t="s">
        <v>310</v>
      </c>
      <c r="AF262" s="83"/>
      <c r="AG262" s="83" t="s">
        <v>310</v>
      </c>
      <c r="AH262" s="97"/>
      <c r="AI262" s="87"/>
      <c r="AJ262" s="59"/>
      <c r="AK262" s="83"/>
      <c r="AL262" s="59"/>
      <c r="AM262" s="83"/>
    </row>
    <row r="263" spans="1:39" ht="18" customHeight="1" x14ac:dyDescent="0.15">
      <c r="A263" s="84"/>
      <c r="B263" s="18"/>
      <c r="C263" s="8" t="s">
        <v>564</v>
      </c>
      <c r="D263" s="8"/>
      <c r="E263" s="96"/>
      <c r="F263" s="84"/>
      <c r="G263" s="84"/>
      <c r="H263" s="84"/>
      <c r="I263" s="84"/>
      <c r="J263" s="84"/>
      <c r="K263" s="84"/>
      <c r="L263" s="84"/>
      <c r="M263" s="84"/>
      <c r="N263" s="84"/>
      <c r="O263" s="84"/>
      <c r="P263" s="84"/>
      <c r="Q263" s="84"/>
      <c r="R263" s="84"/>
      <c r="S263" s="84"/>
      <c r="T263" s="84"/>
      <c r="U263" s="84"/>
      <c r="V263" s="84"/>
      <c r="W263" s="84"/>
      <c r="X263" s="84"/>
      <c r="Y263" s="84"/>
      <c r="Z263" s="84"/>
      <c r="AA263" s="84"/>
      <c r="AB263" s="84"/>
      <c r="AC263" s="84"/>
      <c r="AD263" s="84"/>
      <c r="AE263" s="84"/>
      <c r="AF263" s="84"/>
      <c r="AG263" s="84"/>
      <c r="AH263" s="98"/>
      <c r="AI263" s="88"/>
      <c r="AJ263" s="59"/>
      <c r="AK263" s="84"/>
      <c r="AL263" s="59"/>
      <c r="AM263" s="84"/>
    </row>
    <row r="264" spans="1:39" ht="18" customHeight="1" x14ac:dyDescent="0.15">
      <c r="A264" s="83">
        <v>132</v>
      </c>
      <c r="B264" s="58"/>
      <c r="C264" s="7" t="s">
        <v>65</v>
      </c>
      <c r="D264" s="7" t="s">
        <v>317</v>
      </c>
      <c r="E264" s="95">
        <v>49500</v>
      </c>
      <c r="F264" s="83"/>
      <c r="G264" s="83"/>
      <c r="H264" s="83"/>
      <c r="I264" s="83"/>
      <c r="J264" s="83"/>
      <c r="K264" s="83"/>
      <c r="L264" s="83"/>
      <c r="M264" s="83"/>
      <c r="N264" s="83"/>
      <c r="O264" s="83"/>
      <c r="P264" s="83"/>
      <c r="Q264" s="83"/>
      <c r="R264" s="83"/>
      <c r="S264" s="83"/>
      <c r="T264" s="83"/>
      <c r="U264" s="83"/>
      <c r="V264" s="83"/>
      <c r="W264" s="83"/>
      <c r="X264" s="83"/>
      <c r="Y264" s="83"/>
      <c r="Z264" s="83"/>
      <c r="AA264" s="83"/>
      <c r="AB264" s="83"/>
      <c r="AC264" s="83"/>
      <c r="AD264" s="83"/>
      <c r="AE264" s="83"/>
      <c r="AF264" s="83"/>
      <c r="AG264" s="83"/>
      <c r="AH264" s="97"/>
      <c r="AI264" s="87"/>
      <c r="AJ264" s="59"/>
      <c r="AK264" s="83"/>
      <c r="AL264" s="59"/>
      <c r="AM264" s="83">
        <v>13</v>
      </c>
    </row>
    <row r="265" spans="1:39" ht="18" customHeight="1" x14ac:dyDescent="0.15">
      <c r="A265" s="84"/>
      <c r="B265" s="18"/>
      <c r="C265" s="8" t="s">
        <v>565</v>
      </c>
      <c r="D265" s="8"/>
      <c r="E265" s="96"/>
      <c r="F265" s="84"/>
      <c r="G265" s="84"/>
      <c r="H265" s="84"/>
      <c r="I265" s="84"/>
      <c r="J265" s="84"/>
      <c r="K265" s="84"/>
      <c r="L265" s="84"/>
      <c r="M265" s="84"/>
      <c r="N265" s="84"/>
      <c r="O265" s="84"/>
      <c r="P265" s="84"/>
      <c r="Q265" s="84"/>
      <c r="R265" s="84"/>
      <c r="S265" s="84"/>
      <c r="T265" s="84"/>
      <c r="U265" s="84"/>
      <c r="V265" s="84"/>
      <c r="W265" s="84"/>
      <c r="X265" s="84"/>
      <c r="Y265" s="84"/>
      <c r="Z265" s="84"/>
      <c r="AA265" s="84"/>
      <c r="AB265" s="84"/>
      <c r="AC265" s="84"/>
      <c r="AD265" s="84"/>
      <c r="AE265" s="84"/>
      <c r="AF265" s="84"/>
      <c r="AG265" s="84"/>
      <c r="AH265" s="98"/>
      <c r="AI265" s="88"/>
      <c r="AJ265" s="59"/>
      <c r="AK265" s="84"/>
      <c r="AL265" s="59"/>
      <c r="AM265" s="84"/>
    </row>
    <row r="266" spans="1:39" ht="18" customHeight="1" x14ac:dyDescent="0.15">
      <c r="A266" s="83">
        <v>133</v>
      </c>
      <c r="B266" s="58" t="s">
        <v>34</v>
      </c>
      <c r="C266" s="7" t="s">
        <v>387</v>
      </c>
      <c r="D266" s="7" t="s">
        <v>317</v>
      </c>
      <c r="E266" s="95">
        <v>57752671</v>
      </c>
      <c r="F266" s="83" t="s">
        <v>310</v>
      </c>
      <c r="G266" s="83" t="s">
        <v>310</v>
      </c>
      <c r="H266" s="83" t="s">
        <v>310</v>
      </c>
      <c r="I266" s="83" t="s">
        <v>310</v>
      </c>
      <c r="J266" s="83" t="s">
        <v>310</v>
      </c>
      <c r="K266" s="83" t="s">
        <v>310</v>
      </c>
      <c r="L266" s="83" t="s">
        <v>310</v>
      </c>
      <c r="M266" s="83" t="s">
        <v>310</v>
      </c>
      <c r="N266" s="83" t="s">
        <v>310</v>
      </c>
      <c r="O266" s="83" t="s">
        <v>310</v>
      </c>
      <c r="P266" s="83" t="s">
        <v>310</v>
      </c>
      <c r="Q266" s="83" t="s">
        <v>310</v>
      </c>
      <c r="R266" s="83" t="s">
        <v>310</v>
      </c>
      <c r="S266" s="83" t="s">
        <v>310</v>
      </c>
      <c r="T266" s="83" t="s">
        <v>310</v>
      </c>
      <c r="U266" s="83" t="s">
        <v>310</v>
      </c>
      <c r="V266" s="83" t="s">
        <v>310</v>
      </c>
      <c r="W266" s="83" t="s">
        <v>310</v>
      </c>
      <c r="X266" s="83" t="s">
        <v>310</v>
      </c>
      <c r="Y266" s="83" t="s">
        <v>310</v>
      </c>
      <c r="Z266" s="83" t="s">
        <v>310</v>
      </c>
      <c r="AA266" s="83" t="s">
        <v>310</v>
      </c>
      <c r="AB266" s="83" t="s">
        <v>310</v>
      </c>
      <c r="AC266" s="83"/>
      <c r="AD266" s="83" t="s">
        <v>310</v>
      </c>
      <c r="AE266" s="83" t="s">
        <v>310</v>
      </c>
      <c r="AF266" s="83" t="s">
        <v>310</v>
      </c>
      <c r="AG266" s="83" t="s">
        <v>310</v>
      </c>
      <c r="AH266" s="97" t="s">
        <v>310</v>
      </c>
      <c r="AI266" s="87"/>
      <c r="AJ266" s="59"/>
      <c r="AK266" s="83"/>
      <c r="AL266" s="59"/>
      <c r="AM266" s="83"/>
    </row>
    <row r="267" spans="1:39" ht="18" customHeight="1" x14ac:dyDescent="0.15">
      <c r="A267" s="84"/>
      <c r="B267" s="18"/>
      <c r="C267" s="8" t="s">
        <v>316</v>
      </c>
      <c r="D267" s="8"/>
      <c r="E267" s="96"/>
      <c r="F267" s="84"/>
      <c r="G267" s="84"/>
      <c r="H267" s="84"/>
      <c r="I267" s="84"/>
      <c r="J267" s="84"/>
      <c r="K267" s="84"/>
      <c r="L267" s="84"/>
      <c r="M267" s="84"/>
      <c r="N267" s="84"/>
      <c r="O267" s="84"/>
      <c r="P267" s="84"/>
      <c r="Q267" s="84"/>
      <c r="R267" s="84"/>
      <c r="S267" s="84"/>
      <c r="T267" s="84"/>
      <c r="U267" s="84"/>
      <c r="V267" s="84"/>
      <c r="W267" s="84"/>
      <c r="X267" s="84"/>
      <c r="Y267" s="84"/>
      <c r="Z267" s="84"/>
      <c r="AA267" s="84"/>
      <c r="AB267" s="84"/>
      <c r="AC267" s="84"/>
      <c r="AD267" s="84"/>
      <c r="AE267" s="84"/>
      <c r="AF267" s="84"/>
      <c r="AG267" s="84"/>
      <c r="AH267" s="98"/>
      <c r="AI267" s="88"/>
      <c r="AJ267" s="59"/>
      <c r="AK267" s="84"/>
      <c r="AL267" s="59"/>
      <c r="AM267" s="84"/>
    </row>
    <row r="268" spans="1:39" ht="18" customHeight="1" x14ac:dyDescent="0.15">
      <c r="A268" s="83">
        <v>134</v>
      </c>
      <c r="B268" s="58"/>
      <c r="C268" s="7" t="s">
        <v>137</v>
      </c>
      <c r="D268" s="7" t="s">
        <v>566</v>
      </c>
      <c r="E268" s="95">
        <v>10000</v>
      </c>
      <c r="F268" s="83"/>
      <c r="G268" s="83"/>
      <c r="H268" s="83"/>
      <c r="I268" s="83"/>
      <c r="J268" s="83"/>
      <c r="K268" s="83"/>
      <c r="L268" s="83"/>
      <c r="M268" s="83"/>
      <c r="N268" s="83"/>
      <c r="O268" s="83"/>
      <c r="P268" s="83"/>
      <c r="Q268" s="83"/>
      <c r="R268" s="83"/>
      <c r="S268" s="83"/>
      <c r="T268" s="83"/>
      <c r="U268" s="83"/>
      <c r="V268" s="83"/>
      <c r="W268" s="83"/>
      <c r="X268" s="83"/>
      <c r="Y268" s="83"/>
      <c r="Z268" s="83"/>
      <c r="AA268" s="83"/>
      <c r="AB268" s="83"/>
      <c r="AC268" s="83"/>
      <c r="AD268" s="83"/>
      <c r="AE268" s="83"/>
      <c r="AF268" s="83"/>
      <c r="AG268" s="83"/>
      <c r="AH268" s="97"/>
      <c r="AI268" s="87"/>
      <c r="AJ268" s="59"/>
      <c r="AK268" s="83"/>
      <c r="AL268" s="59"/>
      <c r="AM268" s="83">
        <v>13.6</v>
      </c>
    </row>
    <row r="269" spans="1:39" ht="18" customHeight="1" x14ac:dyDescent="0.15">
      <c r="A269" s="84"/>
      <c r="B269" s="18"/>
      <c r="C269" s="8"/>
      <c r="D269" s="8"/>
      <c r="E269" s="96"/>
      <c r="F269" s="84"/>
      <c r="G269" s="84"/>
      <c r="H269" s="84"/>
      <c r="I269" s="84"/>
      <c r="J269" s="84"/>
      <c r="K269" s="84"/>
      <c r="L269" s="84"/>
      <c r="M269" s="84"/>
      <c r="N269" s="84"/>
      <c r="O269" s="84"/>
      <c r="P269" s="84"/>
      <c r="Q269" s="84"/>
      <c r="R269" s="84"/>
      <c r="S269" s="84"/>
      <c r="T269" s="84"/>
      <c r="U269" s="84"/>
      <c r="V269" s="84"/>
      <c r="W269" s="84"/>
      <c r="X269" s="84"/>
      <c r="Y269" s="84"/>
      <c r="Z269" s="84"/>
      <c r="AA269" s="84"/>
      <c r="AB269" s="84"/>
      <c r="AC269" s="84"/>
      <c r="AD269" s="84"/>
      <c r="AE269" s="84"/>
      <c r="AF269" s="84"/>
      <c r="AG269" s="84"/>
      <c r="AH269" s="98"/>
      <c r="AI269" s="88"/>
      <c r="AJ269" s="59"/>
      <c r="AK269" s="84"/>
      <c r="AL269" s="59"/>
      <c r="AM269" s="84"/>
    </row>
    <row r="270" spans="1:39" ht="18" customHeight="1" x14ac:dyDescent="0.15">
      <c r="A270" s="83">
        <v>135</v>
      </c>
      <c r="B270" s="58"/>
      <c r="C270" s="7" t="s">
        <v>145</v>
      </c>
      <c r="D270" s="7" t="s">
        <v>567</v>
      </c>
      <c r="E270" s="95">
        <v>20000</v>
      </c>
      <c r="F270" s="83"/>
      <c r="G270" s="83"/>
      <c r="H270" s="83"/>
      <c r="I270" s="83"/>
      <c r="J270" s="83"/>
      <c r="K270" s="83"/>
      <c r="L270" s="83"/>
      <c r="M270" s="83"/>
      <c r="N270" s="83"/>
      <c r="O270" s="83"/>
      <c r="P270" s="83"/>
      <c r="Q270" s="83"/>
      <c r="R270" s="83"/>
      <c r="S270" s="83"/>
      <c r="T270" s="83"/>
      <c r="U270" s="83"/>
      <c r="V270" s="83"/>
      <c r="W270" s="83"/>
      <c r="X270" s="83"/>
      <c r="Y270" s="83"/>
      <c r="Z270" s="83"/>
      <c r="AA270" s="83"/>
      <c r="AB270" s="83"/>
      <c r="AC270" s="83"/>
      <c r="AD270" s="83"/>
      <c r="AE270" s="83"/>
      <c r="AF270" s="83"/>
      <c r="AG270" s="83"/>
      <c r="AH270" s="97"/>
      <c r="AI270" s="87"/>
      <c r="AJ270" s="59"/>
      <c r="AK270" s="83"/>
      <c r="AL270" s="59"/>
      <c r="AM270" s="83" t="s">
        <v>568</v>
      </c>
    </row>
    <row r="271" spans="1:39" ht="18" customHeight="1" x14ac:dyDescent="0.15">
      <c r="A271" s="84"/>
      <c r="B271" s="18"/>
      <c r="C271" s="8"/>
      <c r="D271" s="8"/>
      <c r="E271" s="96"/>
      <c r="F271" s="84"/>
      <c r="G271" s="84"/>
      <c r="H271" s="84"/>
      <c r="I271" s="84"/>
      <c r="J271" s="84"/>
      <c r="K271" s="84"/>
      <c r="L271" s="84"/>
      <c r="M271" s="84"/>
      <c r="N271" s="84"/>
      <c r="O271" s="84"/>
      <c r="P271" s="84"/>
      <c r="Q271" s="84"/>
      <c r="R271" s="84"/>
      <c r="S271" s="84"/>
      <c r="T271" s="84"/>
      <c r="U271" s="84"/>
      <c r="V271" s="84"/>
      <c r="W271" s="84"/>
      <c r="X271" s="84"/>
      <c r="Y271" s="84"/>
      <c r="Z271" s="84"/>
      <c r="AA271" s="84"/>
      <c r="AB271" s="84"/>
      <c r="AC271" s="84"/>
      <c r="AD271" s="84"/>
      <c r="AE271" s="84"/>
      <c r="AF271" s="84"/>
      <c r="AG271" s="84"/>
      <c r="AH271" s="98"/>
      <c r="AI271" s="88"/>
      <c r="AJ271" s="59"/>
      <c r="AK271" s="84"/>
      <c r="AL271" s="59"/>
      <c r="AM271" s="84"/>
    </row>
    <row r="272" spans="1:39" ht="18" customHeight="1" x14ac:dyDescent="0.15">
      <c r="A272" s="83">
        <v>136</v>
      </c>
      <c r="B272" s="58" t="s">
        <v>34</v>
      </c>
      <c r="C272" s="7" t="s">
        <v>548</v>
      </c>
      <c r="D272" s="7" t="s">
        <v>338</v>
      </c>
      <c r="E272" s="95">
        <v>10000</v>
      </c>
      <c r="F272" s="83"/>
      <c r="G272" s="83"/>
      <c r="H272" s="83"/>
      <c r="I272" s="83"/>
      <c r="J272" s="83"/>
      <c r="K272" s="83"/>
      <c r="L272" s="83"/>
      <c r="M272" s="83"/>
      <c r="N272" s="83"/>
      <c r="O272" s="83"/>
      <c r="P272" s="83"/>
      <c r="Q272" s="83"/>
      <c r="R272" s="83"/>
      <c r="S272" s="83"/>
      <c r="T272" s="83"/>
      <c r="U272" s="83"/>
      <c r="V272" s="83"/>
      <c r="W272" s="83"/>
      <c r="X272" s="83"/>
      <c r="Y272" s="83"/>
      <c r="Z272" s="83"/>
      <c r="AA272" s="83"/>
      <c r="AB272" s="83"/>
      <c r="AC272" s="83"/>
      <c r="AD272" s="83"/>
      <c r="AE272" s="83"/>
      <c r="AF272" s="83"/>
      <c r="AG272" s="83"/>
      <c r="AH272" s="97"/>
      <c r="AI272" s="87"/>
      <c r="AJ272" s="59"/>
      <c r="AK272" s="83"/>
      <c r="AL272" s="59"/>
      <c r="AM272" s="83" t="s">
        <v>570</v>
      </c>
    </row>
    <row r="273" spans="1:39" ht="18" customHeight="1" x14ac:dyDescent="0.15">
      <c r="A273" s="84"/>
      <c r="B273" s="18"/>
      <c r="C273" s="8" t="s">
        <v>569</v>
      </c>
      <c r="D273" s="8"/>
      <c r="E273" s="96"/>
      <c r="F273" s="84"/>
      <c r="G273" s="84"/>
      <c r="H273" s="84"/>
      <c r="I273" s="84"/>
      <c r="J273" s="84"/>
      <c r="K273" s="84"/>
      <c r="L273" s="84"/>
      <c r="M273" s="84"/>
      <c r="N273" s="84"/>
      <c r="O273" s="84"/>
      <c r="P273" s="84"/>
      <c r="Q273" s="84"/>
      <c r="R273" s="84"/>
      <c r="S273" s="84"/>
      <c r="T273" s="84"/>
      <c r="U273" s="84"/>
      <c r="V273" s="84"/>
      <c r="W273" s="84"/>
      <c r="X273" s="84"/>
      <c r="Y273" s="84"/>
      <c r="Z273" s="84"/>
      <c r="AA273" s="84"/>
      <c r="AB273" s="84"/>
      <c r="AC273" s="84"/>
      <c r="AD273" s="84"/>
      <c r="AE273" s="84"/>
      <c r="AF273" s="84"/>
      <c r="AG273" s="84"/>
      <c r="AH273" s="98"/>
      <c r="AI273" s="88"/>
      <c r="AJ273" s="59"/>
      <c r="AK273" s="84"/>
      <c r="AL273" s="59"/>
      <c r="AM273" s="84"/>
    </row>
    <row r="274" spans="1:39" ht="18" customHeight="1" x14ac:dyDescent="0.15">
      <c r="A274" s="83">
        <v>137</v>
      </c>
      <c r="B274" s="58"/>
      <c r="C274" s="7" t="s">
        <v>61</v>
      </c>
      <c r="D274" s="7" t="s">
        <v>411</v>
      </c>
      <c r="E274" s="95">
        <v>10000</v>
      </c>
      <c r="F274" s="83"/>
      <c r="G274" s="83"/>
      <c r="H274" s="83"/>
      <c r="I274" s="83" t="s">
        <v>559</v>
      </c>
      <c r="J274" s="83" t="s">
        <v>310</v>
      </c>
      <c r="K274" s="83"/>
      <c r="L274" s="83"/>
      <c r="M274" s="83"/>
      <c r="N274" s="83"/>
      <c r="O274" s="83"/>
      <c r="P274" s="83"/>
      <c r="Q274" s="83"/>
      <c r="R274" s="83"/>
      <c r="S274" s="83"/>
      <c r="T274" s="83"/>
      <c r="U274" s="83"/>
      <c r="V274" s="83" t="s">
        <v>310</v>
      </c>
      <c r="W274" s="83" t="s">
        <v>310</v>
      </c>
      <c r="X274" s="83"/>
      <c r="Y274" s="83"/>
      <c r="Z274" s="83"/>
      <c r="AA274" s="83"/>
      <c r="AB274" s="83"/>
      <c r="AC274" s="83"/>
      <c r="AD274" s="83"/>
      <c r="AE274" s="83"/>
      <c r="AF274" s="83"/>
      <c r="AG274" s="83"/>
      <c r="AH274" s="97"/>
      <c r="AI274" s="87"/>
      <c r="AJ274" s="59"/>
      <c r="AK274" s="83"/>
      <c r="AL274" s="59"/>
      <c r="AM274" s="83"/>
    </row>
    <row r="275" spans="1:39" ht="18" customHeight="1" x14ac:dyDescent="0.15">
      <c r="A275" s="84"/>
      <c r="B275" s="18"/>
      <c r="C275" s="8"/>
      <c r="D275" s="8"/>
      <c r="E275" s="96"/>
      <c r="F275" s="84"/>
      <c r="G275" s="84"/>
      <c r="H275" s="84"/>
      <c r="I275" s="84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84"/>
      <c r="U275" s="84"/>
      <c r="V275" s="84"/>
      <c r="W275" s="84"/>
      <c r="X275" s="84"/>
      <c r="Y275" s="84"/>
      <c r="Z275" s="84"/>
      <c r="AA275" s="84"/>
      <c r="AB275" s="84"/>
      <c r="AC275" s="84"/>
      <c r="AD275" s="84"/>
      <c r="AE275" s="84"/>
      <c r="AF275" s="84"/>
      <c r="AG275" s="84"/>
      <c r="AH275" s="98"/>
      <c r="AI275" s="88"/>
      <c r="AJ275" s="59"/>
      <c r="AK275" s="84"/>
      <c r="AL275" s="59"/>
      <c r="AM275" s="84"/>
    </row>
    <row r="276" spans="1:39" ht="18" customHeight="1" x14ac:dyDescent="0.15">
      <c r="A276" s="83">
        <v>138</v>
      </c>
      <c r="B276" s="58"/>
      <c r="C276" s="7" t="s">
        <v>107</v>
      </c>
      <c r="D276" s="7" t="s">
        <v>571</v>
      </c>
      <c r="E276" s="95">
        <v>73000</v>
      </c>
      <c r="F276" s="83"/>
      <c r="G276" s="83"/>
      <c r="H276" s="83"/>
      <c r="I276" s="83"/>
      <c r="J276" s="83" t="s">
        <v>310</v>
      </c>
      <c r="K276" s="83"/>
      <c r="L276" s="83"/>
      <c r="M276" s="83"/>
      <c r="N276" s="83"/>
      <c r="O276" s="83"/>
      <c r="P276" s="83"/>
      <c r="Q276" s="83"/>
      <c r="R276" s="83"/>
      <c r="S276" s="83"/>
      <c r="T276" s="83"/>
      <c r="U276" s="83"/>
      <c r="V276" s="83"/>
      <c r="W276" s="83"/>
      <c r="X276" s="83"/>
      <c r="Y276" s="83"/>
      <c r="Z276" s="83"/>
      <c r="AA276" s="83"/>
      <c r="AB276" s="83"/>
      <c r="AC276" s="83" t="s">
        <v>310</v>
      </c>
      <c r="AD276" s="83"/>
      <c r="AE276" s="83"/>
      <c r="AF276" s="83"/>
      <c r="AG276" s="83"/>
      <c r="AH276" s="97"/>
      <c r="AI276" s="87"/>
      <c r="AJ276" s="59"/>
      <c r="AK276" s="83"/>
      <c r="AL276" s="59"/>
      <c r="AM276" s="83"/>
    </row>
    <row r="277" spans="1:39" ht="18" customHeight="1" x14ac:dyDescent="0.15">
      <c r="A277" s="84"/>
      <c r="B277" s="18"/>
      <c r="C277" s="8"/>
      <c r="D277" s="8"/>
      <c r="E277" s="96"/>
      <c r="F277" s="84"/>
      <c r="G277" s="84"/>
      <c r="H277" s="84"/>
      <c r="I277" s="84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84"/>
      <c r="U277" s="84"/>
      <c r="V277" s="84"/>
      <c r="W277" s="84"/>
      <c r="X277" s="84"/>
      <c r="Y277" s="84"/>
      <c r="Z277" s="84"/>
      <c r="AA277" s="84"/>
      <c r="AB277" s="84"/>
      <c r="AC277" s="84"/>
      <c r="AD277" s="84"/>
      <c r="AE277" s="84"/>
      <c r="AF277" s="84"/>
      <c r="AG277" s="84"/>
      <c r="AH277" s="98"/>
      <c r="AI277" s="88"/>
      <c r="AJ277" s="59"/>
      <c r="AK277" s="84"/>
      <c r="AL277" s="59"/>
      <c r="AM277" s="84"/>
    </row>
    <row r="278" spans="1:39" ht="18" customHeight="1" x14ac:dyDescent="0.15">
      <c r="A278" s="83">
        <v>139</v>
      </c>
      <c r="B278" s="58"/>
      <c r="C278" s="7" t="s">
        <v>107</v>
      </c>
      <c r="D278" s="7" t="s">
        <v>573</v>
      </c>
      <c r="E278" s="95">
        <v>73000</v>
      </c>
      <c r="F278" s="83"/>
      <c r="G278" s="83"/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83"/>
      <c r="U278" s="83"/>
      <c r="V278" s="83"/>
      <c r="W278" s="83"/>
      <c r="X278" s="83"/>
      <c r="Y278" s="83"/>
      <c r="Z278" s="83"/>
      <c r="AA278" s="83"/>
      <c r="AB278" s="83"/>
      <c r="AC278" s="83"/>
      <c r="AD278" s="83"/>
      <c r="AE278" s="83"/>
      <c r="AF278" s="83"/>
      <c r="AG278" s="83"/>
      <c r="AH278" s="97"/>
      <c r="AI278" s="87"/>
      <c r="AJ278" s="59"/>
      <c r="AK278" s="83" t="s">
        <v>310</v>
      </c>
      <c r="AL278" s="59"/>
      <c r="AM278" s="83"/>
    </row>
    <row r="279" spans="1:39" ht="18" customHeight="1" x14ac:dyDescent="0.15">
      <c r="A279" s="84"/>
      <c r="B279" s="18"/>
      <c r="C279" s="8" t="s">
        <v>572</v>
      </c>
      <c r="D279" s="8"/>
      <c r="E279" s="96"/>
      <c r="F279" s="84"/>
      <c r="G279" s="84"/>
      <c r="H279" s="84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84"/>
      <c r="V279" s="84"/>
      <c r="W279" s="84"/>
      <c r="X279" s="84"/>
      <c r="Y279" s="84"/>
      <c r="Z279" s="84"/>
      <c r="AA279" s="84"/>
      <c r="AB279" s="84"/>
      <c r="AC279" s="84"/>
      <c r="AD279" s="84"/>
      <c r="AE279" s="84"/>
      <c r="AF279" s="84"/>
      <c r="AG279" s="84"/>
      <c r="AH279" s="98"/>
      <c r="AI279" s="88"/>
      <c r="AJ279" s="59"/>
      <c r="AK279" s="84"/>
      <c r="AL279" s="59"/>
      <c r="AM279" s="84"/>
    </row>
    <row r="280" spans="1:39" ht="18" customHeight="1" x14ac:dyDescent="0.15">
      <c r="A280" s="83">
        <v>140</v>
      </c>
      <c r="B280" s="58"/>
      <c r="C280" s="7" t="s">
        <v>105</v>
      </c>
      <c r="D280" s="7" t="s">
        <v>356</v>
      </c>
      <c r="E280" s="112">
        <v>10000</v>
      </c>
      <c r="F280" s="83" t="s">
        <v>310</v>
      </c>
      <c r="G280" s="83"/>
      <c r="H280" s="83"/>
      <c r="I280" s="83"/>
      <c r="J280" s="83"/>
      <c r="K280" s="83"/>
      <c r="L280" s="83"/>
      <c r="M280" s="83"/>
      <c r="N280" s="83" t="s">
        <v>310</v>
      </c>
      <c r="O280" s="83"/>
      <c r="P280" s="83"/>
      <c r="Q280" s="83"/>
      <c r="R280" s="83"/>
      <c r="S280" s="83"/>
      <c r="T280" s="83"/>
      <c r="U280" s="83"/>
      <c r="V280" s="83"/>
      <c r="W280" s="83"/>
      <c r="X280" s="83"/>
      <c r="Y280" s="83" t="s">
        <v>310</v>
      </c>
      <c r="Z280" s="83"/>
      <c r="AA280" s="83"/>
      <c r="AB280" s="83"/>
      <c r="AC280" s="83"/>
      <c r="AD280" s="83"/>
      <c r="AE280" s="83" t="s">
        <v>310</v>
      </c>
      <c r="AF280" s="83"/>
      <c r="AG280" s="83"/>
      <c r="AH280" s="97"/>
      <c r="AI280" s="87"/>
      <c r="AJ280" s="59"/>
      <c r="AK280" s="83"/>
      <c r="AL280" s="59"/>
      <c r="AM280" s="83"/>
    </row>
    <row r="281" spans="1:39" ht="18" customHeight="1" x14ac:dyDescent="0.15">
      <c r="A281" s="84"/>
      <c r="B281" s="18"/>
      <c r="C281" s="8"/>
      <c r="D281" s="8"/>
      <c r="E281" s="113"/>
      <c r="F281" s="84"/>
      <c r="G281" s="84"/>
      <c r="H281" s="84"/>
      <c r="I281" s="84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84"/>
      <c r="U281" s="84"/>
      <c r="V281" s="84"/>
      <c r="W281" s="84"/>
      <c r="X281" s="84"/>
      <c r="Y281" s="84"/>
      <c r="Z281" s="84"/>
      <c r="AA281" s="84"/>
      <c r="AB281" s="84"/>
      <c r="AC281" s="84"/>
      <c r="AD281" s="84"/>
      <c r="AE281" s="84"/>
      <c r="AF281" s="84"/>
      <c r="AG281" s="84"/>
      <c r="AH281" s="98"/>
      <c r="AI281" s="88"/>
      <c r="AJ281" s="59"/>
      <c r="AK281" s="84"/>
      <c r="AL281" s="59"/>
      <c r="AM281" s="84"/>
    </row>
    <row r="282" spans="1:39" ht="18" customHeight="1" x14ac:dyDescent="0.15">
      <c r="A282" s="83">
        <v>141</v>
      </c>
      <c r="B282" s="58"/>
      <c r="C282" s="7" t="s">
        <v>105</v>
      </c>
      <c r="D282" s="7" t="s">
        <v>356</v>
      </c>
      <c r="E282" s="112">
        <v>10000</v>
      </c>
      <c r="F282" s="83"/>
      <c r="G282" s="83"/>
      <c r="H282" s="83"/>
      <c r="I282" s="83"/>
      <c r="J282" s="83"/>
      <c r="K282" s="83"/>
      <c r="L282" s="83"/>
      <c r="M282" s="83"/>
      <c r="N282" s="83"/>
      <c r="O282" s="83"/>
      <c r="P282" s="83"/>
      <c r="Q282" s="83"/>
      <c r="R282" s="83"/>
      <c r="S282" s="83"/>
      <c r="T282" s="83"/>
      <c r="U282" s="83"/>
      <c r="V282" s="83"/>
      <c r="W282" s="83"/>
      <c r="X282" s="83"/>
      <c r="Y282" s="83"/>
      <c r="Z282" s="83"/>
      <c r="AA282" s="83"/>
      <c r="AB282" s="83"/>
      <c r="AC282" s="83"/>
      <c r="AD282" s="83"/>
      <c r="AE282" s="83"/>
      <c r="AF282" s="83"/>
      <c r="AG282" s="83"/>
      <c r="AH282" s="97"/>
      <c r="AI282" s="87"/>
      <c r="AJ282" s="59"/>
      <c r="AK282" s="83"/>
      <c r="AL282" s="59"/>
      <c r="AM282" s="83" t="s">
        <v>574</v>
      </c>
    </row>
    <row r="283" spans="1:39" ht="18" customHeight="1" x14ac:dyDescent="0.15">
      <c r="A283" s="84"/>
      <c r="B283" s="18"/>
      <c r="C283" s="8"/>
      <c r="D283" s="8"/>
      <c r="E283" s="113"/>
      <c r="F283" s="84"/>
      <c r="G283" s="84"/>
      <c r="H283" s="84"/>
      <c r="I283" s="84"/>
      <c r="J283" s="84"/>
      <c r="K283" s="84"/>
      <c r="L283" s="84"/>
      <c r="M283" s="84"/>
      <c r="N283" s="84"/>
      <c r="O283" s="84"/>
      <c r="P283" s="84"/>
      <c r="Q283" s="84"/>
      <c r="R283" s="84"/>
      <c r="S283" s="84"/>
      <c r="T283" s="84"/>
      <c r="U283" s="84"/>
      <c r="V283" s="84"/>
      <c r="W283" s="84"/>
      <c r="X283" s="84"/>
      <c r="Y283" s="84"/>
      <c r="Z283" s="84"/>
      <c r="AA283" s="84"/>
      <c r="AB283" s="84"/>
      <c r="AC283" s="84"/>
      <c r="AD283" s="84"/>
      <c r="AE283" s="84"/>
      <c r="AF283" s="84"/>
      <c r="AG283" s="84"/>
      <c r="AH283" s="98"/>
      <c r="AI283" s="88"/>
      <c r="AJ283" s="59"/>
      <c r="AK283" s="84"/>
      <c r="AL283" s="59"/>
      <c r="AM283" s="84"/>
    </row>
    <row r="284" spans="1:39" ht="18" customHeight="1" x14ac:dyDescent="0.15">
      <c r="A284" s="83">
        <v>142</v>
      </c>
      <c r="B284" s="58" t="s">
        <v>32</v>
      </c>
      <c r="C284" s="7" t="s">
        <v>39</v>
      </c>
      <c r="D284" s="7" t="s">
        <v>336</v>
      </c>
      <c r="E284" s="95">
        <v>3200</v>
      </c>
      <c r="F284" s="83"/>
      <c r="G284" s="83"/>
      <c r="H284" s="83"/>
      <c r="I284" s="83"/>
      <c r="J284" s="83"/>
      <c r="K284" s="83"/>
      <c r="L284" s="83"/>
      <c r="M284" s="83" t="s">
        <v>310</v>
      </c>
      <c r="N284" s="83"/>
      <c r="O284" s="83"/>
      <c r="P284" s="83"/>
      <c r="Q284" s="83"/>
      <c r="R284" s="83"/>
      <c r="S284" s="83"/>
      <c r="T284" s="83"/>
      <c r="U284" s="83"/>
      <c r="V284" s="83"/>
      <c r="W284" s="83"/>
      <c r="X284" s="83"/>
      <c r="Y284" s="83"/>
      <c r="Z284" s="83"/>
      <c r="AA284" s="83"/>
      <c r="AB284" s="83"/>
      <c r="AC284" s="83"/>
      <c r="AD284" s="83"/>
      <c r="AE284" s="83"/>
      <c r="AF284" s="83"/>
      <c r="AG284" s="83"/>
      <c r="AH284" s="97"/>
      <c r="AI284" s="87"/>
      <c r="AJ284" s="59"/>
      <c r="AK284" s="83"/>
      <c r="AL284" s="59"/>
      <c r="AM284" s="83"/>
    </row>
    <row r="285" spans="1:39" ht="18" customHeight="1" x14ac:dyDescent="0.15">
      <c r="A285" s="84"/>
      <c r="B285" s="18"/>
      <c r="C285" s="8"/>
      <c r="D285" s="8"/>
      <c r="E285" s="96"/>
      <c r="F285" s="84"/>
      <c r="G285" s="84"/>
      <c r="H285" s="84"/>
      <c r="I285" s="84"/>
      <c r="J285" s="84"/>
      <c r="K285" s="84"/>
      <c r="L285" s="84"/>
      <c r="M285" s="84"/>
      <c r="N285" s="84"/>
      <c r="O285" s="84"/>
      <c r="P285" s="84"/>
      <c r="Q285" s="84"/>
      <c r="R285" s="84"/>
      <c r="S285" s="84"/>
      <c r="T285" s="84"/>
      <c r="U285" s="84"/>
      <c r="V285" s="84"/>
      <c r="W285" s="84"/>
      <c r="X285" s="84"/>
      <c r="Y285" s="84"/>
      <c r="Z285" s="84"/>
      <c r="AA285" s="84"/>
      <c r="AB285" s="84"/>
      <c r="AC285" s="84"/>
      <c r="AD285" s="84"/>
      <c r="AE285" s="84"/>
      <c r="AF285" s="84"/>
      <c r="AG285" s="84"/>
      <c r="AH285" s="98"/>
      <c r="AI285" s="88"/>
      <c r="AJ285" s="59"/>
      <c r="AK285" s="84"/>
      <c r="AL285" s="59"/>
      <c r="AM285" s="84"/>
    </row>
    <row r="286" spans="1:39" ht="18" customHeight="1" x14ac:dyDescent="0.15">
      <c r="A286" s="83">
        <v>143</v>
      </c>
      <c r="B286" s="58" t="s">
        <v>34</v>
      </c>
      <c r="C286" s="7" t="s">
        <v>214</v>
      </c>
      <c r="D286" s="7" t="s">
        <v>573</v>
      </c>
      <c r="E286" s="95">
        <v>60000</v>
      </c>
      <c r="F286" s="83"/>
      <c r="G286" s="83"/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83"/>
      <c r="S286" s="83"/>
      <c r="T286" s="83"/>
      <c r="U286" s="83"/>
      <c r="V286" s="83"/>
      <c r="W286" s="83"/>
      <c r="X286" s="83"/>
      <c r="Y286" s="83"/>
      <c r="Z286" s="83"/>
      <c r="AA286" s="83"/>
      <c r="AB286" s="83"/>
      <c r="AC286" s="83"/>
      <c r="AD286" s="83"/>
      <c r="AE286" s="83"/>
      <c r="AF286" s="83"/>
      <c r="AG286" s="83"/>
      <c r="AH286" s="97"/>
      <c r="AI286" s="87"/>
      <c r="AJ286" s="59"/>
      <c r="AK286" s="83"/>
      <c r="AL286" s="59"/>
      <c r="AM286" s="83" t="s">
        <v>575</v>
      </c>
    </row>
    <row r="287" spans="1:39" ht="18" customHeight="1" x14ac:dyDescent="0.15">
      <c r="A287" s="84"/>
      <c r="B287" s="18"/>
      <c r="C287" s="8"/>
      <c r="D287" s="8"/>
      <c r="E287" s="96"/>
      <c r="F287" s="84"/>
      <c r="G287" s="84"/>
      <c r="H287" s="84"/>
      <c r="I287" s="84"/>
      <c r="J287" s="84"/>
      <c r="K287" s="84"/>
      <c r="L287" s="84"/>
      <c r="M287" s="84"/>
      <c r="N287" s="84"/>
      <c r="O287" s="84"/>
      <c r="P287" s="84"/>
      <c r="Q287" s="84"/>
      <c r="R287" s="84"/>
      <c r="S287" s="84"/>
      <c r="T287" s="84"/>
      <c r="U287" s="84"/>
      <c r="V287" s="84"/>
      <c r="W287" s="84"/>
      <c r="X287" s="84"/>
      <c r="Y287" s="84"/>
      <c r="Z287" s="84"/>
      <c r="AA287" s="84"/>
      <c r="AB287" s="84"/>
      <c r="AC287" s="84"/>
      <c r="AD287" s="84"/>
      <c r="AE287" s="84"/>
      <c r="AF287" s="84"/>
      <c r="AG287" s="84"/>
      <c r="AH287" s="98"/>
      <c r="AI287" s="88"/>
      <c r="AJ287" s="59"/>
      <c r="AK287" s="84"/>
      <c r="AL287" s="59"/>
      <c r="AM287" s="84"/>
    </row>
    <row r="288" spans="1:39" ht="18" customHeight="1" x14ac:dyDescent="0.15">
      <c r="A288" s="83">
        <v>144</v>
      </c>
      <c r="B288" s="58" t="s">
        <v>32</v>
      </c>
      <c r="C288" s="7" t="s">
        <v>265</v>
      </c>
      <c r="D288" s="7" t="s">
        <v>576</v>
      </c>
      <c r="E288" s="95">
        <v>300</v>
      </c>
      <c r="F288" s="83"/>
      <c r="G288" s="83"/>
      <c r="H288" s="83"/>
      <c r="I288" s="83"/>
      <c r="J288" s="83"/>
      <c r="K288" s="83"/>
      <c r="L288" s="83"/>
      <c r="M288" s="83"/>
      <c r="N288" s="83"/>
      <c r="O288" s="83"/>
      <c r="P288" s="83"/>
      <c r="Q288" s="83"/>
      <c r="R288" s="83"/>
      <c r="S288" s="83"/>
      <c r="T288" s="83"/>
      <c r="U288" s="83"/>
      <c r="V288" s="83"/>
      <c r="W288" s="83"/>
      <c r="X288" s="83"/>
      <c r="Y288" s="83"/>
      <c r="Z288" s="83"/>
      <c r="AA288" s="83"/>
      <c r="AB288" s="83"/>
      <c r="AC288" s="83"/>
      <c r="AD288" s="83"/>
      <c r="AE288" s="83"/>
      <c r="AF288" s="83"/>
      <c r="AG288" s="83"/>
      <c r="AH288" s="97"/>
      <c r="AI288" s="87"/>
      <c r="AJ288" s="59"/>
      <c r="AK288" s="83"/>
      <c r="AL288" s="59"/>
      <c r="AM288" s="83">
        <v>2</v>
      </c>
    </row>
    <row r="289" spans="1:39" ht="18" customHeight="1" x14ac:dyDescent="0.15">
      <c r="A289" s="84"/>
      <c r="B289" s="18"/>
      <c r="C289" s="8"/>
      <c r="D289" s="8"/>
      <c r="E289" s="96"/>
      <c r="F289" s="84"/>
      <c r="G289" s="84"/>
      <c r="H289" s="84"/>
      <c r="I289" s="84"/>
      <c r="J289" s="84"/>
      <c r="K289" s="84"/>
      <c r="L289" s="84"/>
      <c r="M289" s="84"/>
      <c r="N289" s="84"/>
      <c r="O289" s="84"/>
      <c r="P289" s="84"/>
      <c r="Q289" s="84"/>
      <c r="R289" s="84"/>
      <c r="S289" s="84"/>
      <c r="T289" s="84"/>
      <c r="U289" s="84"/>
      <c r="V289" s="84"/>
      <c r="W289" s="84"/>
      <c r="X289" s="84"/>
      <c r="Y289" s="84"/>
      <c r="Z289" s="84"/>
      <c r="AA289" s="84"/>
      <c r="AB289" s="84"/>
      <c r="AC289" s="84"/>
      <c r="AD289" s="84"/>
      <c r="AE289" s="84"/>
      <c r="AF289" s="84"/>
      <c r="AG289" s="84"/>
      <c r="AH289" s="98"/>
      <c r="AI289" s="88"/>
      <c r="AJ289" s="59"/>
      <c r="AK289" s="84"/>
      <c r="AL289" s="59"/>
      <c r="AM289" s="84"/>
    </row>
    <row r="290" spans="1:39" ht="18" customHeight="1" x14ac:dyDescent="0.15">
      <c r="A290" s="83">
        <v>145</v>
      </c>
      <c r="B290" s="58"/>
      <c r="C290" s="7" t="s">
        <v>854</v>
      </c>
      <c r="D290" s="7" t="s">
        <v>360</v>
      </c>
      <c r="E290" s="95">
        <v>53460</v>
      </c>
      <c r="F290" s="83" t="s">
        <v>310</v>
      </c>
      <c r="G290" s="83"/>
      <c r="H290" s="83"/>
      <c r="I290" s="83"/>
      <c r="J290" s="83"/>
      <c r="K290" s="83"/>
      <c r="L290" s="83"/>
      <c r="M290" s="83"/>
      <c r="N290" s="83" t="s">
        <v>310</v>
      </c>
      <c r="O290" s="83"/>
      <c r="P290" s="83"/>
      <c r="Q290" s="83"/>
      <c r="R290" s="83"/>
      <c r="S290" s="83"/>
      <c r="T290" s="83"/>
      <c r="U290" s="83"/>
      <c r="V290" s="83"/>
      <c r="W290" s="83"/>
      <c r="X290" s="83"/>
      <c r="Y290" s="83"/>
      <c r="Z290" s="83"/>
      <c r="AA290" s="83"/>
      <c r="AB290" s="83"/>
      <c r="AC290" s="83"/>
      <c r="AD290" s="83"/>
      <c r="AE290" s="83" t="s">
        <v>310</v>
      </c>
      <c r="AF290" s="83"/>
      <c r="AG290" s="83"/>
      <c r="AH290" s="97"/>
      <c r="AI290" s="87"/>
      <c r="AJ290" s="59"/>
      <c r="AK290" s="83"/>
      <c r="AL290" s="59"/>
      <c r="AM290" s="83"/>
    </row>
    <row r="291" spans="1:39" ht="18" customHeight="1" x14ac:dyDescent="0.15">
      <c r="A291" s="84"/>
      <c r="B291" s="18"/>
      <c r="C291" s="8" t="s">
        <v>350</v>
      </c>
      <c r="D291" s="8"/>
      <c r="E291" s="96"/>
      <c r="F291" s="84"/>
      <c r="G291" s="84"/>
      <c r="H291" s="84"/>
      <c r="I291" s="84"/>
      <c r="J291" s="84"/>
      <c r="K291" s="84"/>
      <c r="L291" s="84"/>
      <c r="M291" s="84"/>
      <c r="N291" s="84"/>
      <c r="O291" s="84"/>
      <c r="P291" s="84"/>
      <c r="Q291" s="84"/>
      <c r="R291" s="84"/>
      <c r="S291" s="84"/>
      <c r="T291" s="84"/>
      <c r="U291" s="84"/>
      <c r="V291" s="84"/>
      <c r="W291" s="84"/>
      <c r="X291" s="84"/>
      <c r="Y291" s="84"/>
      <c r="Z291" s="84"/>
      <c r="AA291" s="84"/>
      <c r="AB291" s="84"/>
      <c r="AC291" s="84"/>
      <c r="AD291" s="84"/>
      <c r="AE291" s="84"/>
      <c r="AF291" s="84"/>
      <c r="AG291" s="84"/>
      <c r="AH291" s="98"/>
      <c r="AI291" s="88"/>
      <c r="AJ291" s="59"/>
      <c r="AK291" s="84"/>
      <c r="AL291" s="59"/>
      <c r="AM291" s="84"/>
    </row>
    <row r="292" spans="1:39" ht="18" customHeight="1" x14ac:dyDescent="0.15">
      <c r="A292" s="83">
        <v>146</v>
      </c>
      <c r="B292" s="19"/>
      <c r="C292" s="7" t="s">
        <v>854</v>
      </c>
      <c r="D292" s="7" t="s">
        <v>360</v>
      </c>
      <c r="E292" s="95">
        <v>53460</v>
      </c>
      <c r="F292" s="83"/>
      <c r="G292" s="83"/>
      <c r="H292" s="83"/>
      <c r="I292" s="83"/>
      <c r="J292" s="83"/>
      <c r="K292" s="83"/>
      <c r="L292" s="83"/>
      <c r="M292" s="83"/>
      <c r="N292" s="83"/>
      <c r="O292" s="83"/>
      <c r="P292" s="83"/>
      <c r="Q292" s="83"/>
      <c r="R292" s="83"/>
      <c r="S292" s="83"/>
      <c r="T292" s="83"/>
      <c r="U292" s="83"/>
      <c r="V292" s="83"/>
      <c r="W292" s="83"/>
      <c r="X292" s="83"/>
      <c r="Y292" s="83"/>
      <c r="Z292" s="83"/>
      <c r="AA292" s="83"/>
      <c r="AB292" s="83"/>
      <c r="AC292" s="83"/>
      <c r="AD292" s="83"/>
      <c r="AE292" s="83"/>
      <c r="AF292" s="83"/>
      <c r="AG292" s="83"/>
      <c r="AH292" s="97"/>
      <c r="AI292" s="87"/>
      <c r="AJ292" s="59"/>
      <c r="AK292" s="83"/>
      <c r="AL292" s="59"/>
      <c r="AM292" s="83" t="s">
        <v>577</v>
      </c>
    </row>
    <row r="293" spans="1:39" ht="18" customHeight="1" x14ac:dyDescent="0.15">
      <c r="A293" s="84"/>
      <c r="B293" s="18"/>
      <c r="C293" s="8" t="s">
        <v>350</v>
      </c>
      <c r="D293" s="8"/>
      <c r="E293" s="96"/>
      <c r="F293" s="84"/>
      <c r="G293" s="84"/>
      <c r="H293" s="84"/>
      <c r="I293" s="84"/>
      <c r="J293" s="84"/>
      <c r="K293" s="84"/>
      <c r="L293" s="84"/>
      <c r="M293" s="84"/>
      <c r="N293" s="84"/>
      <c r="O293" s="84"/>
      <c r="P293" s="84"/>
      <c r="Q293" s="84"/>
      <c r="R293" s="84"/>
      <c r="S293" s="84"/>
      <c r="T293" s="84"/>
      <c r="U293" s="84"/>
      <c r="V293" s="84"/>
      <c r="W293" s="84"/>
      <c r="X293" s="84"/>
      <c r="Y293" s="84"/>
      <c r="Z293" s="84"/>
      <c r="AA293" s="84"/>
      <c r="AB293" s="84"/>
      <c r="AC293" s="84"/>
      <c r="AD293" s="84"/>
      <c r="AE293" s="84"/>
      <c r="AF293" s="84"/>
      <c r="AG293" s="84"/>
      <c r="AH293" s="98"/>
      <c r="AI293" s="88"/>
      <c r="AJ293" s="59"/>
      <c r="AK293" s="84"/>
      <c r="AL293" s="59"/>
      <c r="AM293" s="84"/>
    </row>
    <row r="294" spans="1:39" ht="18" customHeight="1" x14ac:dyDescent="0.15">
      <c r="A294" s="83">
        <v>147</v>
      </c>
      <c r="B294" s="58" t="s">
        <v>34</v>
      </c>
      <c r="C294" s="7" t="s">
        <v>578</v>
      </c>
      <c r="D294" s="7" t="s">
        <v>580</v>
      </c>
      <c r="E294" s="95">
        <v>25000</v>
      </c>
      <c r="F294" s="83"/>
      <c r="G294" s="83"/>
      <c r="H294" s="83"/>
      <c r="I294" s="83"/>
      <c r="J294" s="83"/>
      <c r="K294" s="83"/>
      <c r="L294" s="83"/>
      <c r="M294" s="83"/>
      <c r="N294" s="83"/>
      <c r="O294" s="83"/>
      <c r="P294" s="83"/>
      <c r="Q294" s="83"/>
      <c r="R294" s="83"/>
      <c r="S294" s="83"/>
      <c r="T294" s="83"/>
      <c r="U294" s="83"/>
      <c r="V294" s="83"/>
      <c r="W294" s="83"/>
      <c r="X294" s="83"/>
      <c r="Y294" s="83"/>
      <c r="Z294" s="83"/>
      <c r="AA294" s="83"/>
      <c r="AB294" s="83"/>
      <c r="AC294" s="83"/>
      <c r="AD294" s="83"/>
      <c r="AE294" s="83"/>
      <c r="AF294" s="83"/>
      <c r="AG294" s="83"/>
      <c r="AH294" s="97"/>
      <c r="AI294" s="87"/>
      <c r="AJ294" s="59"/>
      <c r="AK294" s="83"/>
      <c r="AL294" s="59"/>
      <c r="AM294" s="83">
        <v>2</v>
      </c>
    </row>
    <row r="295" spans="1:39" ht="18" customHeight="1" x14ac:dyDescent="0.15">
      <c r="A295" s="84"/>
      <c r="B295" s="18"/>
      <c r="C295" s="8" t="s">
        <v>579</v>
      </c>
      <c r="D295" s="8"/>
      <c r="E295" s="96"/>
      <c r="F295" s="84"/>
      <c r="G295" s="84"/>
      <c r="H295" s="84"/>
      <c r="I295" s="84"/>
      <c r="J295" s="84"/>
      <c r="K295" s="84"/>
      <c r="L295" s="84"/>
      <c r="M295" s="84"/>
      <c r="N295" s="84"/>
      <c r="O295" s="84"/>
      <c r="P295" s="84"/>
      <c r="Q295" s="84"/>
      <c r="R295" s="84"/>
      <c r="S295" s="84"/>
      <c r="T295" s="84"/>
      <c r="U295" s="84"/>
      <c r="V295" s="84"/>
      <c r="W295" s="84"/>
      <c r="X295" s="84"/>
      <c r="Y295" s="84"/>
      <c r="Z295" s="84"/>
      <c r="AA295" s="84"/>
      <c r="AB295" s="84"/>
      <c r="AC295" s="84"/>
      <c r="AD295" s="84"/>
      <c r="AE295" s="84"/>
      <c r="AF295" s="84"/>
      <c r="AG295" s="84"/>
      <c r="AH295" s="98"/>
      <c r="AI295" s="88"/>
      <c r="AJ295" s="59"/>
      <c r="AK295" s="84"/>
      <c r="AL295" s="59"/>
      <c r="AM295" s="84"/>
    </row>
    <row r="296" spans="1:39" ht="18" customHeight="1" x14ac:dyDescent="0.15">
      <c r="A296" s="83">
        <v>148</v>
      </c>
      <c r="B296" s="58"/>
      <c r="C296" s="7" t="s">
        <v>210</v>
      </c>
      <c r="D296" s="7" t="s">
        <v>581</v>
      </c>
      <c r="E296" s="95">
        <v>90000</v>
      </c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  <c r="U296" s="83"/>
      <c r="V296" s="83"/>
      <c r="W296" s="83"/>
      <c r="X296" s="83"/>
      <c r="Y296" s="83"/>
      <c r="Z296" s="83"/>
      <c r="AA296" s="83"/>
      <c r="AB296" s="83"/>
      <c r="AC296" s="83"/>
      <c r="AD296" s="83"/>
      <c r="AE296" s="83"/>
      <c r="AF296" s="83"/>
      <c r="AG296" s="83"/>
      <c r="AH296" s="97"/>
      <c r="AI296" s="87"/>
      <c r="AJ296" s="59"/>
      <c r="AK296" s="83" t="s">
        <v>310</v>
      </c>
      <c r="AL296" s="59"/>
      <c r="AM296" s="83"/>
    </row>
    <row r="297" spans="1:39" ht="18" customHeight="1" x14ac:dyDescent="0.15">
      <c r="A297" s="84"/>
      <c r="B297" s="18"/>
      <c r="C297" s="8" t="s">
        <v>340</v>
      </c>
      <c r="D297" s="8"/>
      <c r="E297" s="96"/>
      <c r="F297" s="84"/>
      <c r="G297" s="84"/>
      <c r="H297" s="84"/>
      <c r="I297" s="84"/>
      <c r="J297" s="84"/>
      <c r="K297" s="84"/>
      <c r="L297" s="84"/>
      <c r="M297" s="84"/>
      <c r="N297" s="84"/>
      <c r="O297" s="84"/>
      <c r="P297" s="84"/>
      <c r="Q297" s="84"/>
      <c r="R297" s="84"/>
      <c r="S297" s="84"/>
      <c r="T297" s="84"/>
      <c r="U297" s="84"/>
      <c r="V297" s="84"/>
      <c r="W297" s="84"/>
      <c r="X297" s="84"/>
      <c r="Y297" s="84"/>
      <c r="Z297" s="84"/>
      <c r="AA297" s="84"/>
      <c r="AB297" s="84"/>
      <c r="AC297" s="84"/>
      <c r="AD297" s="84"/>
      <c r="AE297" s="84"/>
      <c r="AF297" s="84"/>
      <c r="AG297" s="84"/>
      <c r="AH297" s="98"/>
      <c r="AI297" s="88"/>
      <c r="AJ297" s="59"/>
      <c r="AK297" s="84"/>
      <c r="AL297" s="59"/>
      <c r="AM297" s="84"/>
    </row>
    <row r="298" spans="1:39" ht="18" customHeight="1" x14ac:dyDescent="0.15">
      <c r="A298" s="83">
        <v>149</v>
      </c>
      <c r="B298" s="58" t="s">
        <v>34</v>
      </c>
      <c r="C298" s="7" t="s">
        <v>301</v>
      </c>
      <c r="D298" s="7" t="s">
        <v>582</v>
      </c>
      <c r="E298" s="95">
        <v>100000</v>
      </c>
      <c r="F298" s="83" t="s">
        <v>310</v>
      </c>
      <c r="G298" s="83" t="s">
        <v>310</v>
      </c>
      <c r="H298" s="83"/>
      <c r="I298" s="83"/>
      <c r="J298" s="83"/>
      <c r="K298" s="83"/>
      <c r="L298" s="83"/>
      <c r="M298" s="83"/>
      <c r="N298" s="83"/>
      <c r="O298" s="83"/>
      <c r="P298" s="83"/>
      <c r="Q298" s="83"/>
      <c r="R298" s="83"/>
      <c r="S298" s="83"/>
      <c r="T298" s="83"/>
      <c r="U298" s="83"/>
      <c r="V298" s="83"/>
      <c r="W298" s="83"/>
      <c r="X298" s="83"/>
      <c r="Y298" s="83" t="s">
        <v>310</v>
      </c>
      <c r="Z298" s="83"/>
      <c r="AA298" s="83"/>
      <c r="AB298" s="83"/>
      <c r="AC298" s="83"/>
      <c r="AD298" s="83"/>
      <c r="AE298" s="83"/>
      <c r="AF298" s="83"/>
      <c r="AG298" s="83" t="s">
        <v>310</v>
      </c>
      <c r="AH298" s="97"/>
      <c r="AI298" s="87"/>
      <c r="AJ298" s="59"/>
      <c r="AK298" s="83"/>
      <c r="AL298" s="59"/>
      <c r="AM298" s="83"/>
    </row>
    <row r="299" spans="1:39" ht="18" customHeight="1" x14ac:dyDescent="0.15">
      <c r="A299" s="84"/>
      <c r="B299" s="18"/>
      <c r="C299" s="8"/>
      <c r="D299" s="8"/>
      <c r="E299" s="96"/>
      <c r="F299" s="84"/>
      <c r="G299" s="84"/>
      <c r="H299" s="84"/>
      <c r="I299" s="84"/>
      <c r="J299" s="84"/>
      <c r="K299" s="84"/>
      <c r="L299" s="84"/>
      <c r="M299" s="84"/>
      <c r="N299" s="84"/>
      <c r="O299" s="84"/>
      <c r="P299" s="84"/>
      <c r="Q299" s="84"/>
      <c r="R299" s="84"/>
      <c r="S299" s="84"/>
      <c r="T299" s="84"/>
      <c r="U299" s="84"/>
      <c r="V299" s="84"/>
      <c r="W299" s="84"/>
      <c r="X299" s="84"/>
      <c r="Y299" s="84"/>
      <c r="Z299" s="84"/>
      <c r="AA299" s="84"/>
      <c r="AB299" s="84"/>
      <c r="AC299" s="84"/>
      <c r="AD299" s="84"/>
      <c r="AE299" s="84"/>
      <c r="AF299" s="84"/>
      <c r="AG299" s="84"/>
      <c r="AH299" s="98"/>
      <c r="AI299" s="88"/>
      <c r="AJ299" s="59"/>
      <c r="AK299" s="84"/>
      <c r="AL299" s="59"/>
      <c r="AM299" s="84"/>
    </row>
    <row r="300" spans="1:39" ht="18" customHeight="1" x14ac:dyDescent="0.15">
      <c r="A300" s="83">
        <v>150</v>
      </c>
      <c r="B300" s="58"/>
      <c r="C300" s="7" t="s">
        <v>272</v>
      </c>
      <c r="D300" s="7" t="s">
        <v>583</v>
      </c>
      <c r="E300" s="95">
        <v>15981967</v>
      </c>
      <c r="F300" s="83" t="s">
        <v>310</v>
      </c>
      <c r="G300" s="83" t="s">
        <v>310</v>
      </c>
      <c r="H300" s="83"/>
      <c r="I300" s="83" t="s">
        <v>310</v>
      </c>
      <c r="J300" s="83" t="s">
        <v>310</v>
      </c>
      <c r="K300" s="83"/>
      <c r="L300" s="83" t="s">
        <v>310</v>
      </c>
      <c r="M300" s="83" t="s">
        <v>310</v>
      </c>
      <c r="N300" s="83" t="s">
        <v>310</v>
      </c>
      <c r="O300" s="83" t="s">
        <v>310</v>
      </c>
      <c r="P300" s="83" t="s">
        <v>310</v>
      </c>
      <c r="Q300" s="83"/>
      <c r="R300" s="83"/>
      <c r="S300" s="83"/>
      <c r="T300" s="83" t="s">
        <v>310</v>
      </c>
      <c r="U300" s="83"/>
      <c r="V300" s="83" t="s">
        <v>310</v>
      </c>
      <c r="W300" s="83" t="s">
        <v>310</v>
      </c>
      <c r="X300" s="83" t="s">
        <v>310</v>
      </c>
      <c r="Y300" s="83" t="s">
        <v>310</v>
      </c>
      <c r="Z300" s="83"/>
      <c r="AA300" s="83" t="s">
        <v>310</v>
      </c>
      <c r="AB300" s="83"/>
      <c r="AC300" s="83"/>
      <c r="AD300" s="83" t="s">
        <v>310</v>
      </c>
      <c r="AE300" s="83" t="s">
        <v>310</v>
      </c>
      <c r="AF300" s="83" t="s">
        <v>310</v>
      </c>
      <c r="AG300" s="83" t="s">
        <v>310</v>
      </c>
      <c r="AH300" s="97"/>
      <c r="AI300" s="87"/>
      <c r="AJ300" s="59"/>
      <c r="AK300" s="83"/>
      <c r="AL300" s="59"/>
      <c r="AM300" s="83"/>
    </row>
    <row r="301" spans="1:39" ht="18" customHeight="1" x14ac:dyDescent="0.15">
      <c r="A301" s="84"/>
      <c r="B301" s="18"/>
      <c r="C301" s="8" t="s">
        <v>584</v>
      </c>
      <c r="D301" s="8"/>
      <c r="E301" s="96"/>
      <c r="F301" s="84"/>
      <c r="G301" s="84"/>
      <c r="H301" s="84"/>
      <c r="I301" s="84"/>
      <c r="J301" s="84"/>
      <c r="K301" s="84"/>
      <c r="L301" s="84"/>
      <c r="M301" s="84"/>
      <c r="N301" s="84"/>
      <c r="O301" s="84"/>
      <c r="P301" s="84"/>
      <c r="Q301" s="84"/>
      <c r="R301" s="84"/>
      <c r="S301" s="84"/>
      <c r="T301" s="84"/>
      <c r="U301" s="84"/>
      <c r="V301" s="84"/>
      <c r="W301" s="84"/>
      <c r="X301" s="84"/>
      <c r="Y301" s="84"/>
      <c r="Z301" s="84"/>
      <c r="AA301" s="84"/>
      <c r="AB301" s="84"/>
      <c r="AC301" s="84"/>
      <c r="AD301" s="84"/>
      <c r="AE301" s="84"/>
      <c r="AF301" s="84"/>
      <c r="AG301" s="84"/>
      <c r="AH301" s="98"/>
      <c r="AI301" s="88"/>
      <c r="AJ301" s="59"/>
      <c r="AK301" s="84"/>
      <c r="AL301" s="59"/>
      <c r="AM301" s="84"/>
    </row>
    <row r="302" spans="1:39" ht="18" customHeight="1" x14ac:dyDescent="0.15">
      <c r="A302" s="83">
        <v>151</v>
      </c>
      <c r="B302" s="58" t="s">
        <v>32</v>
      </c>
      <c r="C302" s="7" t="s">
        <v>303</v>
      </c>
      <c r="D302" s="7" t="s">
        <v>585</v>
      </c>
      <c r="E302" s="95">
        <v>8000</v>
      </c>
      <c r="F302" s="83"/>
      <c r="G302" s="83"/>
      <c r="H302" s="83"/>
      <c r="I302" s="83"/>
      <c r="J302" s="83"/>
      <c r="K302" s="83"/>
      <c r="L302" s="83"/>
      <c r="M302" s="83"/>
      <c r="N302" s="83"/>
      <c r="O302" s="83"/>
      <c r="P302" s="83"/>
      <c r="Q302" s="83"/>
      <c r="R302" s="83"/>
      <c r="S302" s="83"/>
      <c r="T302" s="83"/>
      <c r="U302" s="83"/>
      <c r="V302" s="83"/>
      <c r="W302" s="83"/>
      <c r="X302" s="83"/>
      <c r="Y302" s="83"/>
      <c r="Z302" s="83"/>
      <c r="AA302" s="83"/>
      <c r="AB302" s="83"/>
      <c r="AC302" s="83"/>
      <c r="AD302" s="83"/>
      <c r="AE302" s="83"/>
      <c r="AF302" s="83"/>
      <c r="AG302" s="83"/>
      <c r="AH302" s="97"/>
      <c r="AI302" s="87"/>
      <c r="AJ302" s="59"/>
      <c r="AK302" s="83"/>
      <c r="AL302" s="59"/>
      <c r="AM302" s="83">
        <v>2</v>
      </c>
    </row>
    <row r="303" spans="1:39" ht="18" customHeight="1" x14ac:dyDescent="0.15">
      <c r="A303" s="84"/>
      <c r="B303" s="18"/>
      <c r="C303" s="8"/>
      <c r="D303" s="8"/>
      <c r="E303" s="96"/>
      <c r="F303" s="84"/>
      <c r="G303" s="84"/>
      <c r="H303" s="84"/>
      <c r="I303" s="84"/>
      <c r="J303" s="84"/>
      <c r="K303" s="84"/>
      <c r="L303" s="84"/>
      <c r="M303" s="84"/>
      <c r="N303" s="84"/>
      <c r="O303" s="84"/>
      <c r="P303" s="84"/>
      <c r="Q303" s="84"/>
      <c r="R303" s="84"/>
      <c r="S303" s="84"/>
      <c r="T303" s="84"/>
      <c r="U303" s="84"/>
      <c r="V303" s="84"/>
      <c r="W303" s="84"/>
      <c r="X303" s="84"/>
      <c r="Y303" s="84"/>
      <c r="Z303" s="84"/>
      <c r="AA303" s="84"/>
      <c r="AB303" s="84"/>
      <c r="AC303" s="84"/>
      <c r="AD303" s="84"/>
      <c r="AE303" s="84"/>
      <c r="AF303" s="84"/>
      <c r="AG303" s="84"/>
      <c r="AH303" s="98"/>
      <c r="AI303" s="88"/>
      <c r="AJ303" s="59"/>
      <c r="AK303" s="84"/>
      <c r="AL303" s="59"/>
      <c r="AM303" s="84"/>
    </row>
    <row r="304" spans="1:39" ht="18" customHeight="1" x14ac:dyDescent="0.15">
      <c r="A304" s="83">
        <v>152</v>
      </c>
      <c r="B304" s="58"/>
      <c r="C304" s="7" t="s">
        <v>194</v>
      </c>
      <c r="D304" s="7" t="s">
        <v>586</v>
      </c>
      <c r="E304" s="95">
        <v>30000</v>
      </c>
      <c r="F304" s="83"/>
      <c r="G304" s="83"/>
      <c r="H304" s="83"/>
      <c r="I304" s="83"/>
      <c r="J304" s="83"/>
      <c r="K304" s="83"/>
      <c r="L304" s="83"/>
      <c r="M304" s="83"/>
      <c r="N304" s="83"/>
      <c r="O304" s="83"/>
      <c r="P304" s="83"/>
      <c r="Q304" s="83"/>
      <c r="R304" s="83"/>
      <c r="S304" s="83"/>
      <c r="T304" s="83"/>
      <c r="U304" s="83"/>
      <c r="V304" s="83"/>
      <c r="W304" s="83"/>
      <c r="X304" s="83"/>
      <c r="Y304" s="83"/>
      <c r="Z304" s="83"/>
      <c r="AA304" s="83"/>
      <c r="AB304" s="83"/>
      <c r="AC304" s="83"/>
      <c r="AD304" s="83"/>
      <c r="AE304" s="83"/>
      <c r="AF304" s="83"/>
      <c r="AG304" s="83"/>
      <c r="AH304" s="97"/>
      <c r="AI304" s="87"/>
      <c r="AJ304" s="59"/>
      <c r="AK304" s="83" t="s">
        <v>310</v>
      </c>
      <c r="AL304" s="59"/>
      <c r="AM304" s="83"/>
    </row>
    <row r="305" spans="1:39" ht="18" customHeight="1" x14ac:dyDescent="0.15">
      <c r="A305" s="84"/>
      <c r="B305" s="18"/>
      <c r="C305" s="8"/>
      <c r="D305" s="8"/>
      <c r="E305" s="96"/>
      <c r="F305" s="84"/>
      <c r="G305" s="84"/>
      <c r="H305" s="84"/>
      <c r="I305" s="84"/>
      <c r="J305" s="84"/>
      <c r="K305" s="84"/>
      <c r="L305" s="84"/>
      <c r="M305" s="84"/>
      <c r="N305" s="84"/>
      <c r="O305" s="84"/>
      <c r="P305" s="84"/>
      <c r="Q305" s="84"/>
      <c r="R305" s="84"/>
      <c r="S305" s="84"/>
      <c r="T305" s="84"/>
      <c r="U305" s="84"/>
      <c r="V305" s="84"/>
      <c r="W305" s="84"/>
      <c r="X305" s="84"/>
      <c r="Y305" s="84"/>
      <c r="Z305" s="84"/>
      <c r="AA305" s="84"/>
      <c r="AB305" s="84"/>
      <c r="AC305" s="84"/>
      <c r="AD305" s="84"/>
      <c r="AE305" s="84"/>
      <c r="AF305" s="84"/>
      <c r="AG305" s="84"/>
      <c r="AH305" s="98"/>
      <c r="AI305" s="88"/>
      <c r="AJ305" s="59"/>
      <c r="AK305" s="84"/>
      <c r="AL305" s="59"/>
      <c r="AM305" s="84"/>
    </row>
    <row r="306" spans="1:39" ht="18" customHeight="1" x14ac:dyDescent="0.15">
      <c r="A306" s="83">
        <v>153</v>
      </c>
      <c r="B306" s="58"/>
      <c r="C306" s="7" t="s">
        <v>194</v>
      </c>
      <c r="D306" s="7" t="s">
        <v>586</v>
      </c>
      <c r="E306" s="95">
        <v>30000</v>
      </c>
      <c r="F306" s="83"/>
      <c r="G306" s="83"/>
      <c r="H306" s="83"/>
      <c r="I306" s="83"/>
      <c r="J306" s="83"/>
      <c r="K306" s="83"/>
      <c r="L306" s="83"/>
      <c r="M306" s="83"/>
      <c r="N306" s="83"/>
      <c r="O306" s="83"/>
      <c r="P306" s="83"/>
      <c r="Q306" s="83"/>
      <c r="R306" s="83"/>
      <c r="S306" s="83"/>
      <c r="T306" s="83"/>
      <c r="U306" s="83"/>
      <c r="V306" s="83"/>
      <c r="W306" s="83"/>
      <c r="X306" s="83"/>
      <c r="Y306" s="83"/>
      <c r="Z306" s="83"/>
      <c r="AA306" s="83"/>
      <c r="AB306" s="83"/>
      <c r="AC306" s="83"/>
      <c r="AD306" s="83"/>
      <c r="AE306" s="83"/>
      <c r="AF306" s="83"/>
      <c r="AG306" s="83"/>
      <c r="AH306" s="97"/>
      <c r="AI306" s="87"/>
      <c r="AJ306" s="59"/>
      <c r="AK306" s="83"/>
      <c r="AL306" s="59"/>
      <c r="AM306" s="83">
        <v>2</v>
      </c>
    </row>
    <row r="307" spans="1:39" ht="18" customHeight="1" x14ac:dyDescent="0.15">
      <c r="A307" s="84"/>
      <c r="B307" s="18"/>
      <c r="C307" s="8"/>
      <c r="D307" s="8"/>
      <c r="E307" s="96"/>
      <c r="F307" s="84"/>
      <c r="G307" s="84"/>
      <c r="H307" s="84"/>
      <c r="I307" s="84"/>
      <c r="J307" s="84"/>
      <c r="K307" s="84"/>
      <c r="L307" s="84"/>
      <c r="M307" s="84"/>
      <c r="N307" s="84"/>
      <c r="O307" s="84"/>
      <c r="P307" s="84"/>
      <c r="Q307" s="84"/>
      <c r="R307" s="84"/>
      <c r="S307" s="84"/>
      <c r="T307" s="84"/>
      <c r="U307" s="84"/>
      <c r="V307" s="84"/>
      <c r="W307" s="84"/>
      <c r="X307" s="84"/>
      <c r="Y307" s="84"/>
      <c r="Z307" s="84"/>
      <c r="AA307" s="84"/>
      <c r="AB307" s="84"/>
      <c r="AC307" s="84"/>
      <c r="AD307" s="84"/>
      <c r="AE307" s="84"/>
      <c r="AF307" s="84"/>
      <c r="AG307" s="84"/>
      <c r="AH307" s="98"/>
      <c r="AI307" s="88"/>
      <c r="AJ307" s="59"/>
      <c r="AK307" s="84"/>
      <c r="AL307" s="59"/>
      <c r="AM307" s="84"/>
    </row>
    <row r="308" spans="1:39" ht="18" customHeight="1" x14ac:dyDescent="0.15">
      <c r="A308" s="83">
        <v>154</v>
      </c>
      <c r="B308" s="58" t="s">
        <v>34</v>
      </c>
      <c r="C308" s="7" t="s">
        <v>151</v>
      </c>
      <c r="D308" s="7" t="s">
        <v>587</v>
      </c>
      <c r="E308" s="95">
        <v>60000</v>
      </c>
      <c r="F308" s="83" t="s">
        <v>310</v>
      </c>
      <c r="G308" s="83"/>
      <c r="H308" s="83"/>
      <c r="I308" s="83"/>
      <c r="J308" s="83" t="s">
        <v>310</v>
      </c>
      <c r="K308" s="83" t="s">
        <v>310</v>
      </c>
      <c r="L308" s="83"/>
      <c r="M308" s="83"/>
      <c r="N308" s="83"/>
      <c r="O308" s="83"/>
      <c r="P308" s="83" t="s">
        <v>310</v>
      </c>
      <c r="Q308" s="83"/>
      <c r="R308" s="83" t="s">
        <v>310</v>
      </c>
      <c r="S308" s="83"/>
      <c r="T308" s="83"/>
      <c r="U308" s="83"/>
      <c r="V308" s="83" t="s">
        <v>310</v>
      </c>
      <c r="W308" s="83"/>
      <c r="X308" s="83"/>
      <c r="Y308" s="83" t="s">
        <v>310</v>
      </c>
      <c r="Z308" s="83"/>
      <c r="AA308" s="83"/>
      <c r="AB308" s="83"/>
      <c r="AC308" s="83" t="s">
        <v>310</v>
      </c>
      <c r="AD308" s="83"/>
      <c r="AE308" s="83" t="s">
        <v>310</v>
      </c>
      <c r="AF308" s="83"/>
      <c r="AG308" s="83"/>
      <c r="AH308" s="97"/>
      <c r="AI308" s="87"/>
      <c r="AJ308" s="59"/>
      <c r="AK308" s="83"/>
      <c r="AL308" s="59"/>
      <c r="AM308" s="83"/>
    </row>
    <row r="309" spans="1:39" ht="18" customHeight="1" x14ac:dyDescent="0.15">
      <c r="A309" s="84"/>
      <c r="B309" s="18"/>
      <c r="C309" s="8"/>
      <c r="D309" s="8"/>
      <c r="E309" s="96"/>
      <c r="F309" s="84"/>
      <c r="G309" s="84"/>
      <c r="H309" s="84"/>
      <c r="I309" s="84"/>
      <c r="J309" s="84"/>
      <c r="K309" s="84"/>
      <c r="L309" s="84"/>
      <c r="M309" s="84"/>
      <c r="N309" s="84"/>
      <c r="O309" s="84"/>
      <c r="P309" s="84"/>
      <c r="Q309" s="84"/>
      <c r="R309" s="84"/>
      <c r="S309" s="84"/>
      <c r="T309" s="84"/>
      <c r="U309" s="84"/>
      <c r="V309" s="84"/>
      <c r="W309" s="84"/>
      <c r="X309" s="84"/>
      <c r="Y309" s="84"/>
      <c r="Z309" s="84"/>
      <c r="AA309" s="84"/>
      <c r="AB309" s="84"/>
      <c r="AC309" s="84"/>
      <c r="AD309" s="84"/>
      <c r="AE309" s="84"/>
      <c r="AF309" s="84"/>
      <c r="AG309" s="84"/>
      <c r="AH309" s="98"/>
      <c r="AI309" s="88"/>
      <c r="AJ309" s="59"/>
      <c r="AK309" s="84"/>
      <c r="AL309" s="59"/>
      <c r="AM309" s="84"/>
    </row>
    <row r="310" spans="1:39" ht="18" customHeight="1" x14ac:dyDescent="0.15">
      <c r="A310" s="83">
        <v>155</v>
      </c>
      <c r="B310" s="58" t="s">
        <v>34</v>
      </c>
      <c r="C310" s="7" t="s">
        <v>151</v>
      </c>
      <c r="D310" s="7" t="s">
        <v>587</v>
      </c>
      <c r="E310" s="95">
        <v>60000</v>
      </c>
      <c r="F310" s="83"/>
      <c r="G310" s="83"/>
      <c r="H310" s="83"/>
      <c r="I310" s="83"/>
      <c r="J310" s="83"/>
      <c r="K310" s="83"/>
      <c r="L310" s="83"/>
      <c r="M310" s="83"/>
      <c r="N310" s="83"/>
      <c r="O310" s="83"/>
      <c r="P310" s="83"/>
      <c r="Q310" s="83"/>
      <c r="R310" s="83"/>
      <c r="S310" s="83"/>
      <c r="T310" s="83"/>
      <c r="U310" s="83"/>
      <c r="V310" s="83"/>
      <c r="W310" s="83"/>
      <c r="X310" s="83"/>
      <c r="Y310" s="83"/>
      <c r="Z310" s="83"/>
      <c r="AA310" s="83"/>
      <c r="AB310" s="83"/>
      <c r="AC310" s="83"/>
      <c r="AD310" s="83"/>
      <c r="AE310" s="83"/>
      <c r="AF310" s="83"/>
      <c r="AG310" s="83"/>
      <c r="AH310" s="97"/>
      <c r="AI310" s="87"/>
      <c r="AJ310" s="59"/>
      <c r="AK310" s="83" t="s">
        <v>310</v>
      </c>
      <c r="AL310" s="59"/>
      <c r="AM310" s="83"/>
    </row>
    <row r="311" spans="1:39" ht="18" customHeight="1" x14ac:dyDescent="0.15">
      <c r="A311" s="84"/>
      <c r="B311" s="18"/>
      <c r="C311" s="8"/>
      <c r="D311" s="8"/>
      <c r="E311" s="96"/>
      <c r="F311" s="84"/>
      <c r="G311" s="84"/>
      <c r="H311" s="84"/>
      <c r="I311" s="84"/>
      <c r="J311" s="84"/>
      <c r="K311" s="84"/>
      <c r="L311" s="84"/>
      <c r="M311" s="84"/>
      <c r="N311" s="84"/>
      <c r="O311" s="84"/>
      <c r="P311" s="84"/>
      <c r="Q311" s="84"/>
      <c r="R311" s="84"/>
      <c r="S311" s="84"/>
      <c r="T311" s="84"/>
      <c r="U311" s="84"/>
      <c r="V311" s="84"/>
      <c r="W311" s="84"/>
      <c r="X311" s="84"/>
      <c r="Y311" s="84"/>
      <c r="Z311" s="84"/>
      <c r="AA311" s="84"/>
      <c r="AB311" s="84"/>
      <c r="AC311" s="84"/>
      <c r="AD311" s="84"/>
      <c r="AE311" s="84"/>
      <c r="AF311" s="84"/>
      <c r="AG311" s="84"/>
      <c r="AH311" s="98"/>
      <c r="AI311" s="88"/>
      <c r="AJ311" s="59"/>
      <c r="AK311" s="84"/>
      <c r="AL311" s="59"/>
      <c r="AM311" s="84"/>
    </row>
    <row r="312" spans="1:39" ht="18" customHeight="1" x14ac:dyDescent="0.15">
      <c r="A312" s="83">
        <v>156</v>
      </c>
      <c r="B312" s="58" t="s">
        <v>34</v>
      </c>
      <c r="C312" s="7" t="s">
        <v>245</v>
      </c>
      <c r="D312" s="7" t="s">
        <v>588</v>
      </c>
      <c r="E312" s="95">
        <v>10000</v>
      </c>
      <c r="F312" s="83"/>
      <c r="G312" s="83"/>
      <c r="H312" s="83"/>
      <c r="I312" s="83"/>
      <c r="J312" s="83"/>
      <c r="K312" s="83"/>
      <c r="L312" s="83"/>
      <c r="M312" s="83"/>
      <c r="N312" s="83"/>
      <c r="O312" s="83"/>
      <c r="P312" s="83"/>
      <c r="Q312" s="83"/>
      <c r="R312" s="83"/>
      <c r="S312" s="83"/>
      <c r="T312" s="83"/>
      <c r="U312" s="83"/>
      <c r="V312" s="83"/>
      <c r="W312" s="83"/>
      <c r="X312" s="83"/>
      <c r="Y312" s="83" t="s">
        <v>310</v>
      </c>
      <c r="Z312" s="83"/>
      <c r="AA312" s="83"/>
      <c r="AB312" s="83"/>
      <c r="AC312" s="83"/>
      <c r="AD312" s="83"/>
      <c r="AE312" s="83"/>
      <c r="AF312" s="83"/>
      <c r="AG312" s="83"/>
      <c r="AH312" s="97"/>
      <c r="AI312" s="87"/>
      <c r="AJ312" s="59"/>
      <c r="AK312" s="83"/>
      <c r="AL312" s="59"/>
      <c r="AM312" s="83"/>
    </row>
    <row r="313" spans="1:39" ht="18" customHeight="1" x14ac:dyDescent="0.15">
      <c r="A313" s="84"/>
      <c r="B313" s="18"/>
      <c r="C313" s="8"/>
      <c r="D313" s="8"/>
      <c r="E313" s="96"/>
      <c r="F313" s="84"/>
      <c r="G313" s="84"/>
      <c r="H313" s="84"/>
      <c r="I313" s="84"/>
      <c r="J313" s="84"/>
      <c r="K313" s="84"/>
      <c r="L313" s="84"/>
      <c r="M313" s="84"/>
      <c r="N313" s="84"/>
      <c r="O313" s="84"/>
      <c r="P313" s="84"/>
      <c r="Q313" s="84"/>
      <c r="R313" s="84"/>
      <c r="S313" s="84"/>
      <c r="T313" s="84"/>
      <c r="U313" s="84"/>
      <c r="V313" s="84"/>
      <c r="W313" s="84"/>
      <c r="X313" s="84"/>
      <c r="Y313" s="84"/>
      <c r="Z313" s="84"/>
      <c r="AA313" s="84"/>
      <c r="AB313" s="84"/>
      <c r="AC313" s="84"/>
      <c r="AD313" s="84"/>
      <c r="AE313" s="84"/>
      <c r="AF313" s="84"/>
      <c r="AG313" s="84"/>
      <c r="AH313" s="98"/>
      <c r="AI313" s="88"/>
      <c r="AJ313" s="59"/>
      <c r="AK313" s="84"/>
      <c r="AL313" s="59"/>
      <c r="AM313" s="84"/>
    </row>
    <row r="314" spans="1:39" ht="18" customHeight="1" x14ac:dyDescent="0.15">
      <c r="A314" s="83">
        <v>157</v>
      </c>
      <c r="B314" s="58" t="s">
        <v>34</v>
      </c>
      <c r="C314" s="7" t="s">
        <v>245</v>
      </c>
      <c r="D314" s="7" t="s">
        <v>588</v>
      </c>
      <c r="E314" s="95">
        <v>10000</v>
      </c>
      <c r="F314" s="83"/>
      <c r="G314" s="83"/>
      <c r="H314" s="83"/>
      <c r="I314" s="83"/>
      <c r="J314" s="83"/>
      <c r="K314" s="83"/>
      <c r="L314" s="83"/>
      <c r="M314" s="83"/>
      <c r="N314" s="83"/>
      <c r="O314" s="83"/>
      <c r="P314" s="83"/>
      <c r="Q314" s="83"/>
      <c r="R314" s="83"/>
      <c r="S314" s="83"/>
      <c r="T314" s="83"/>
      <c r="U314" s="83"/>
      <c r="V314" s="83"/>
      <c r="W314" s="83"/>
      <c r="X314" s="83"/>
      <c r="Y314" s="83"/>
      <c r="Z314" s="83"/>
      <c r="AA314" s="83"/>
      <c r="AB314" s="83"/>
      <c r="AC314" s="83"/>
      <c r="AD314" s="83"/>
      <c r="AE314" s="83"/>
      <c r="AF314" s="83"/>
      <c r="AG314" s="83"/>
      <c r="AH314" s="97"/>
      <c r="AI314" s="87"/>
      <c r="AJ314" s="59"/>
      <c r="AK314" s="83"/>
      <c r="AL314" s="59"/>
      <c r="AM314" s="83" t="s">
        <v>589</v>
      </c>
    </row>
    <row r="315" spans="1:39" ht="18" customHeight="1" x14ac:dyDescent="0.15">
      <c r="A315" s="84"/>
      <c r="B315" s="18"/>
      <c r="C315" s="8"/>
      <c r="D315" s="8"/>
      <c r="E315" s="96"/>
      <c r="F315" s="84"/>
      <c r="G315" s="84"/>
      <c r="H315" s="84"/>
      <c r="I315" s="84"/>
      <c r="J315" s="84"/>
      <c r="K315" s="84"/>
      <c r="L315" s="84"/>
      <c r="M315" s="84"/>
      <c r="N315" s="84"/>
      <c r="O315" s="84"/>
      <c r="P315" s="84"/>
      <c r="Q315" s="84"/>
      <c r="R315" s="84"/>
      <c r="S315" s="84"/>
      <c r="T315" s="84"/>
      <c r="U315" s="84"/>
      <c r="V315" s="84"/>
      <c r="W315" s="84"/>
      <c r="X315" s="84"/>
      <c r="Y315" s="84"/>
      <c r="Z315" s="84"/>
      <c r="AA315" s="84"/>
      <c r="AB315" s="84"/>
      <c r="AC315" s="84"/>
      <c r="AD315" s="84"/>
      <c r="AE315" s="84"/>
      <c r="AF315" s="84"/>
      <c r="AG315" s="84"/>
      <c r="AH315" s="98"/>
      <c r="AI315" s="88"/>
      <c r="AJ315" s="59"/>
      <c r="AK315" s="84"/>
      <c r="AL315" s="59"/>
      <c r="AM315" s="84"/>
    </row>
    <row r="316" spans="1:39" ht="18" customHeight="1" x14ac:dyDescent="0.15">
      <c r="A316" s="83">
        <v>158</v>
      </c>
      <c r="B316" s="58"/>
      <c r="C316" s="7" t="s">
        <v>114</v>
      </c>
      <c r="D316" s="7" t="s">
        <v>567</v>
      </c>
      <c r="E316" s="95">
        <v>12000</v>
      </c>
      <c r="F316" s="83"/>
      <c r="G316" s="83"/>
      <c r="H316" s="83"/>
      <c r="I316" s="83"/>
      <c r="J316" s="83"/>
      <c r="K316" s="83"/>
      <c r="L316" s="83"/>
      <c r="M316" s="83"/>
      <c r="N316" s="83"/>
      <c r="O316" s="83"/>
      <c r="P316" s="83"/>
      <c r="Q316" s="83"/>
      <c r="R316" s="83"/>
      <c r="S316" s="83"/>
      <c r="T316" s="83"/>
      <c r="U316" s="83"/>
      <c r="V316" s="83"/>
      <c r="W316" s="83"/>
      <c r="X316" s="83"/>
      <c r="Y316" s="83"/>
      <c r="Z316" s="83"/>
      <c r="AA316" s="83"/>
      <c r="AB316" s="83"/>
      <c r="AC316" s="83"/>
      <c r="AD316" s="83"/>
      <c r="AE316" s="83"/>
      <c r="AF316" s="83"/>
      <c r="AG316" s="83"/>
      <c r="AH316" s="97"/>
      <c r="AI316" s="87"/>
      <c r="AJ316" s="59"/>
      <c r="AK316" s="83"/>
      <c r="AL316" s="59"/>
      <c r="AM316" s="83" t="s">
        <v>590</v>
      </c>
    </row>
    <row r="317" spans="1:39" ht="18" customHeight="1" x14ac:dyDescent="0.15">
      <c r="A317" s="84"/>
      <c r="B317" s="18"/>
      <c r="C317" s="8"/>
      <c r="D317" s="8"/>
      <c r="E317" s="96"/>
      <c r="F317" s="84"/>
      <c r="G317" s="84"/>
      <c r="H317" s="84"/>
      <c r="I317" s="84"/>
      <c r="J317" s="84"/>
      <c r="K317" s="84"/>
      <c r="L317" s="84"/>
      <c r="M317" s="84"/>
      <c r="N317" s="84"/>
      <c r="O317" s="84"/>
      <c r="P317" s="84"/>
      <c r="Q317" s="84"/>
      <c r="R317" s="84"/>
      <c r="S317" s="84"/>
      <c r="T317" s="84"/>
      <c r="U317" s="84"/>
      <c r="V317" s="84"/>
      <c r="W317" s="84"/>
      <c r="X317" s="84"/>
      <c r="Y317" s="84"/>
      <c r="Z317" s="84"/>
      <c r="AA317" s="84"/>
      <c r="AB317" s="84"/>
      <c r="AC317" s="84"/>
      <c r="AD317" s="84"/>
      <c r="AE317" s="84"/>
      <c r="AF317" s="84"/>
      <c r="AG317" s="84"/>
      <c r="AH317" s="98"/>
      <c r="AI317" s="88"/>
      <c r="AJ317" s="59"/>
      <c r="AK317" s="84"/>
      <c r="AL317" s="59"/>
      <c r="AM317" s="84"/>
    </row>
    <row r="318" spans="1:39" ht="18" customHeight="1" x14ac:dyDescent="0.15">
      <c r="A318" s="83">
        <v>159</v>
      </c>
      <c r="B318" s="19"/>
      <c r="C318" s="7" t="s">
        <v>407</v>
      </c>
      <c r="D318" s="7" t="s">
        <v>317</v>
      </c>
      <c r="E318" s="95">
        <v>30736776</v>
      </c>
      <c r="F318" s="83" t="s">
        <v>310</v>
      </c>
      <c r="G318" s="83" t="s">
        <v>310</v>
      </c>
      <c r="H318" s="83"/>
      <c r="I318" s="83"/>
      <c r="J318" s="83" t="s">
        <v>310</v>
      </c>
      <c r="K318" s="83" t="s">
        <v>310</v>
      </c>
      <c r="L318" s="83"/>
      <c r="M318" s="83" t="s">
        <v>310</v>
      </c>
      <c r="N318" s="83" t="s">
        <v>310</v>
      </c>
      <c r="O318" s="83"/>
      <c r="P318" s="83" t="s">
        <v>310</v>
      </c>
      <c r="Q318" s="83"/>
      <c r="R318" s="83" t="s">
        <v>310</v>
      </c>
      <c r="S318" s="83" t="s">
        <v>310</v>
      </c>
      <c r="T318" s="83"/>
      <c r="U318" s="83"/>
      <c r="V318" s="83"/>
      <c r="W318" s="83"/>
      <c r="X318" s="83" t="s">
        <v>310</v>
      </c>
      <c r="Y318" s="83"/>
      <c r="Z318" s="83"/>
      <c r="AA318" s="83"/>
      <c r="AB318" s="83" t="s">
        <v>310</v>
      </c>
      <c r="AC318" s="83"/>
      <c r="AD318" s="83"/>
      <c r="AE318" s="83" t="s">
        <v>310</v>
      </c>
      <c r="AF318" s="83"/>
      <c r="AG318" s="83"/>
      <c r="AH318" s="97" t="s">
        <v>310</v>
      </c>
      <c r="AI318" s="87"/>
      <c r="AJ318" s="59"/>
      <c r="AK318" s="83"/>
      <c r="AL318" s="59"/>
      <c r="AM318" s="83"/>
    </row>
    <row r="319" spans="1:39" ht="18" customHeight="1" x14ac:dyDescent="0.15">
      <c r="A319" s="84"/>
      <c r="B319" s="18"/>
      <c r="C319" s="8" t="s">
        <v>316</v>
      </c>
      <c r="D319" s="8"/>
      <c r="E319" s="96"/>
      <c r="F319" s="84"/>
      <c r="G319" s="84"/>
      <c r="H319" s="84"/>
      <c r="I319" s="84"/>
      <c r="J319" s="84"/>
      <c r="K319" s="84"/>
      <c r="L319" s="84"/>
      <c r="M319" s="84"/>
      <c r="N319" s="84"/>
      <c r="O319" s="84"/>
      <c r="P319" s="84"/>
      <c r="Q319" s="84"/>
      <c r="R319" s="84"/>
      <c r="S319" s="84"/>
      <c r="T319" s="84"/>
      <c r="U319" s="84"/>
      <c r="V319" s="84"/>
      <c r="W319" s="84"/>
      <c r="X319" s="84"/>
      <c r="Y319" s="84"/>
      <c r="Z319" s="84"/>
      <c r="AA319" s="84"/>
      <c r="AB319" s="84"/>
      <c r="AC319" s="84"/>
      <c r="AD319" s="84"/>
      <c r="AE319" s="84"/>
      <c r="AF319" s="84"/>
      <c r="AG319" s="84"/>
      <c r="AH319" s="98"/>
      <c r="AI319" s="88"/>
      <c r="AJ319" s="59"/>
      <c r="AK319" s="84"/>
      <c r="AL319" s="59"/>
      <c r="AM319" s="84"/>
    </row>
    <row r="320" spans="1:39" ht="18" customHeight="1" x14ac:dyDescent="0.15">
      <c r="A320" s="83">
        <v>160</v>
      </c>
      <c r="B320" s="58" t="s">
        <v>34</v>
      </c>
      <c r="C320" s="7" t="s">
        <v>146</v>
      </c>
      <c r="D320" s="7" t="s">
        <v>591</v>
      </c>
      <c r="E320" s="95">
        <v>15000</v>
      </c>
      <c r="F320" s="83" t="s">
        <v>310</v>
      </c>
      <c r="G320" s="83"/>
      <c r="H320" s="83"/>
      <c r="I320" s="83"/>
      <c r="J320" s="83"/>
      <c r="K320" s="83"/>
      <c r="L320" s="83"/>
      <c r="M320" s="83"/>
      <c r="N320" s="83"/>
      <c r="O320" s="83" t="s">
        <v>310</v>
      </c>
      <c r="P320" s="83" t="s">
        <v>310</v>
      </c>
      <c r="Q320" s="83"/>
      <c r="R320" s="83"/>
      <c r="S320" s="83"/>
      <c r="T320" s="83"/>
      <c r="U320" s="83"/>
      <c r="V320" s="83"/>
      <c r="W320" s="83"/>
      <c r="X320" s="83" t="s">
        <v>310</v>
      </c>
      <c r="Y320" s="83" t="s">
        <v>310</v>
      </c>
      <c r="Z320" s="83"/>
      <c r="AA320" s="83"/>
      <c r="AB320" s="83"/>
      <c r="AC320" s="83"/>
      <c r="AD320" s="83"/>
      <c r="AE320" s="83"/>
      <c r="AF320" s="83"/>
      <c r="AG320" s="83"/>
      <c r="AH320" s="97"/>
      <c r="AI320" s="87"/>
      <c r="AJ320" s="59"/>
      <c r="AK320" s="83"/>
      <c r="AL320" s="59"/>
      <c r="AM320" s="83"/>
    </row>
    <row r="321" spans="1:39" ht="18" customHeight="1" x14ac:dyDescent="0.15">
      <c r="A321" s="84"/>
      <c r="B321" s="18"/>
      <c r="C321" s="8"/>
      <c r="D321" s="8"/>
      <c r="E321" s="96"/>
      <c r="F321" s="84"/>
      <c r="G321" s="84"/>
      <c r="H321" s="84"/>
      <c r="I321" s="84"/>
      <c r="J321" s="84"/>
      <c r="K321" s="84"/>
      <c r="L321" s="84"/>
      <c r="M321" s="84"/>
      <c r="N321" s="84"/>
      <c r="O321" s="84"/>
      <c r="P321" s="84"/>
      <c r="Q321" s="84"/>
      <c r="R321" s="84"/>
      <c r="S321" s="84"/>
      <c r="T321" s="84"/>
      <c r="U321" s="84"/>
      <c r="V321" s="84"/>
      <c r="W321" s="84"/>
      <c r="X321" s="84"/>
      <c r="Y321" s="84"/>
      <c r="Z321" s="84"/>
      <c r="AA321" s="84"/>
      <c r="AB321" s="84"/>
      <c r="AC321" s="84"/>
      <c r="AD321" s="84"/>
      <c r="AE321" s="84"/>
      <c r="AF321" s="84"/>
      <c r="AG321" s="84"/>
      <c r="AH321" s="98"/>
      <c r="AI321" s="88"/>
      <c r="AJ321" s="59"/>
      <c r="AK321" s="84"/>
      <c r="AL321" s="59"/>
      <c r="AM321" s="84"/>
    </row>
    <row r="322" spans="1:39" ht="18" customHeight="1" x14ac:dyDescent="0.15">
      <c r="A322" s="83">
        <v>161</v>
      </c>
      <c r="B322" s="58" t="s">
        <v>34</v>
      </c>
      <c r="C322" s="7" t="s">
        <v>146</v>
      </c>
      <c r="D322" s="7" t="s">
        <v>591</v>
      </c>
      <c r="E322" s="95">
        <v>15000</v>
      </c>
      <c r="F322" s="83"/>
      <c r="G322" s="83"/>
      <c r="H322" s="83"/>
      <c r="I322" s="83"/>
      <c r="J322" s="83"/>
      <c r="K322" s="83"/>
      <c r="L322" s="83"/>
      <c r="M322" s="83"/>
      <c r="N322" s="83"/>
      <c r="O322" s="83"/>
      <c r="P322" s="83"/>
      <c r="Q322" s="83"/>
      <c r="R322" s="83"/>
      <c r="S322" s="83"/>
      <c r="T322" s="83"/>
      <c r="U322" s="83"/>
      <c r="V322" s="83"/>
      <c r="W322" s="83"/>
      <c r="X322" s="83"/>
      <c r="Y322" s="83"/>
      <c r="Z322" s="83"/>
      <c r="AA322" s="83"/>
      <c r="AB322" s="83"/>
      <c r="AC322" s="83"/>
      <c r="AD322" s="83"/>
      <c r="AE322" s="83"/>
      <c r="AF322" s="83"/>
      <c r="AG322" s="83"/>
      <c r="AH322" s="97"/>
      <c r="AI322" s="87"/>
      <c r="AJ322" s="59"/>
      <c r="AK322" s="83"/>
      <c r="AL322" s="59"/>
      <c r="AM322" s="83" t="s">
        <v>592</v>
      </c>
    </row>
    <row r="323" spans="1:39" ht="18" customHeight="1" x14ac:dyDescent="0.15">
      <c r="A323" s="84"/>
      <c r="B323" s="18"/>
      <c r="C323" s="8"/>
      <c r="D323" s="8"/>
      <c r="E323" s="96"/>
      <c r="F323" s="84"/>
      <c r="G323" s="84"/>
      <c r="H323" s="84"/>
      <c r="I323" s="84"/>
      <c r="J323" s="84"/>
      <c r="K323" s="84"/>
      <c r="L323" s="84"/>
      <c r="M323" s="84"/>
      <c r="N323" s="84"/>
      <c r="O323" s="84"/>
      <c r="P323" s="84"/>
      <c r="Q323" s="84"/>
      <c r="R323" s="84"/>
      <c r="S323" s="84"/>
      <c r="T323" s="84"/>
      <c r="U323" s="84"/>
      <c r="V323" s="84"/>
      <c r="W323" s="84"/>
      <c r="X323" s="84"/>
      <c r="Y323" s="84"/>
      <c r="Z323" s="84"/>
      <c r="AA323" s="84"/>
      <c r="AB323" s="84"/>
      <c r="AC323" s="84"/>
      <c r="AD323" s="84"/>
      <c r="AE323" s="84"/>
      <c r="AF323" s="84"/>
      <c r="AG323" s="84"/>
      <c r="AH323" s="98"/>
      <c r="AI323" s="88"/>
      <c r="AJ323" s="59"/>
      <c r="AK323" s="84"/>
      <c r="AL323" s="59"/>
      <c r="AM323" s="84"/>
    </row>
    <row r="324" spans="1:39" ht="18" customHeight="1" x14ac:dyDescent="0.15">
      <c r="A324" s="83">
        <v>162</v>
      </c>
      <c r="B324" s="58" t="s">
        <v>34</v>
      </c>
      <c r="C324" s="7" t="s">
        <v>132</v>
      </c>
      <c r="D324" s="7" t="s">
        <v>314</v>
      </c>
      <c r="E324" s="95">
        <v>41000</v>
      </c>
      <c r="F324" s="83" t="s">
        <v>310</v>
      </c>
      <c r="G324" s="83" t="s">
        <v>310</v>
      </c>
      <c r="H324" s="83"/>
      <c r="I324" s="83"/>
      <c r="J324" s="83" t="s">
        <v>310</v>
      </c>
      <c r="K324" s="83" t="s">
        <v>310</v>
      </c>
      <c r="L324" s="83"/>
      <c r="M324" s="83" t="s">
        <v>310</v>
      </c>
      <c r="N324" s="83" t="s">
        <v>310</v>
      </c>
      <c r="O324" s="83"/>
      <c r="P324" s="83" t="s">
        <v>310</v>
      </c>
      <c r="Q324" s="83"/>
      <c r="R324" s="83" t="s">
        <v>310</v>
      </c>
      <c r="S324" s="83" t="s">
        <v>310</v>
      </c>
      <c r="T324" s="83"/>
      <c r="U324" s="83"/>
      <c r="V324" s="83" t="s">
        <v>310</v>
      </c>
      <c r="W324" s="83"/>
      <c r="X324" s="83"/>
      <c r="Y324" s="83" t="s">
        <v>310</v>
      </c>
      <c r="Z324" s="83"/>
      <c r="AA324" s="83" t="s">
        <v>310</v>
      </c>
      <c r="AB324" s="83"/>
      <c r="AC324" s="83"/>
      <c r="AD324" s="83"/>
      <c r="AE324" s="83" t="s">
        <v>310</v>
      </c>
      <c r="AF324" s="83" t="s">
        <v>310</v>
      </c>
      <c r="AG324" s="83"/>
      <c r="AH324" s="97" t="s">
        <v>310</v>
      </c>
      <c r="AI324" s="87"/>
      <c r="AJ324" s="59"/>
      <c r="AK324" s="83"/>
      <c r="AL324" s="59"/>
      <c r="AM324" s="83"/>
    </row>
    <row r="325" spans="1:39" ht="18" customHeight="1" x14ac:dyDescent="0.15">
      <c r="A325" s="84"/>
      <c r="B325" s="18"/>
      <c r="C325" s="8" t="s">
        <v>350</v>
      </c>
      <c r="D325" s="8"/>
      <c r="E325" s="96"/>
      <c r="F325" s="84"/>
      <c r="G325" s="84"/>
      <c r="H325" s="84"/>
      <c r="I325" s="84"/>
      <c r="J325" s="84"/>
      <c r="K325" s="84"/>
      <c r="L325" s="84"/>
      <c r="M325" s="84"/>
      <c r="N325" s="84"/>
      <c r="O325" s="84"/>
      <c r="P325" s="84"/>
      <c r="Q325" s="84"/>
      <c r="R325" s="84"/>
      <c r="S325" s="84"/>
      <c r="T325" s="84"/>
      <c r="U325" s="84"/>
      <c r="V325" s="84"/>
      <c r="W325" s="84"/>
      <c r="X325" s="84"/>
      <c r="Y325" s="84"/>
      <c r="Z325" s="84"/>
      <c r="AA325" s="84"/>
      <c r="AB325" s="84"/>
      <c r="AC325" s="84"/>
      <c r="AD325" s="84"/>
      <c r="AE325" s="84"/>
      <c r="AF325" s="84"/>
      <c r="AG325" s="84"/>
      <c r="AH325" s="98"/>
      <c r="AI325" s="88"/>
      <c r="AJ325" s="59"/>
      <c r="AK325" s="84"/>
      <c r="AL325" s="59"/>
      <c r="AM325" s="84"/>
    </row>
    <row r="326" spans="1:39" ht="18" customHeight="1" x14ac:dyDescent="0.15">
      <c r="A326" s="83">
        <v>163</v>
      </c>
      <c r="B326" s="58" t="s">
        <v>34</v>
      </c>
      <c r="C326" s="7" t="s">
        <v>395</v>
      </c>
      <c r="D326" s="7" t="s">
        <v>400</v>
      </c>
      <c r="E326" s="95">
        <v>1751500</v>
      </c>
      <c r="F326" s="83" t="s">
        <v>310</v>
      </c>
      <c r="G326" s="83" t="s">
        <v>310</v>
      </c>
      <c r="H326" s="83"/>
      <c r="I326" s="83"/>
      <c r="J326" s="83" t="s">
        <v>310</v>
      </c>
      <c r="K326" s="83" t="s">
        <v>310</v>
      </c>
      <c r="L326" s="83"/>
      <c r="M326" s="83"/>
      <c r="N326" s="83" t="s">
        <v>310</v>
      </c>
      <c r="O326" s="83"/>
      <c r="P326" s="83" t="s">
        <v>310</v>
      </c>
      <c r="Q326" s="83"/>
      <c r="R326" s="83" t="s">
        <v>310</v>
      </c>
      <c r="S326" s="83"/>
      <c r="T326" s="83"/>
      <c r="U326" s="83"/>
      <c r="V326" s="83" t="s">
        <v>310</v>
      </c>
      <c r="W326" s="83"/>
      <c r="X326" s="83"/>
      <c r="Y326" s="83"/>
      <c r="Z326" s="83"/>
      <c r="AA326" s="83"/>
      <c r="AB326" s="83" t="s">
        <v>310</v>
      </c>
      <c r="AC326" s="83"/>
      <c r="AD326" s="83"/>
      <c r="AE326" s="83" t="s">
        <v>310</v>
      </c>
      <c r="AF326" s="83"/>
      <c r="AG326" s="83"/>
      <c r="AH326" s="97" t="s">
        <v>310</v>
      </c>
      <c r="AI326" s="87"/>
      <c r="AJ326" s="59"/>
      <c r="AK326" s="83"/>
      <c r="AL326" s="59"/>
      <c r="AM326" s="83"/>
    </row>
    <row r="327" spans="1:39" ht="18" customHeight="1" x14ac:dyDescent="0.15">
      <c r="A327" s="84"/>
      <c r="B327" s="18"/>
      <c r="C327" s="8" t="s">
        <v>399</v>
      </c>
      <c r="D327" s="8"/>
      <c r="E327" s="96"/>
      <c r="F327" s="84"/>
      <c r="G327" s="84"/>
      <c r="H327" s="84"/>
      <c r="I327" s="84"/>
      <c r="J327" s="84"/>
      <c r="K327" s="84"/>
      <c r="L327" s="84"/>
      <c r="M327" s="84"/>
      <c r="N327" s="84"/>
      <c r="O327" s="84"/>
      <c r="P327" s="84"/>
      <c r="Q327" s="84"/>
      <c r="R327" s="84"/>
      <c r="S327" s="84"/>
      <c r="T327" s="84"/>
      <c r="U327" s="84"/>
      <c r="V327" s="84"/>
      <c r="W327" s="84"/>
      <c r="X327" s="84"/>
      <c r="Y327" s="84"/>
      <c r="Z327" s="84"/>
      <c r="AA327" s="84"/>
      <c r="AB327" s="84"/>
      <c r="AC327" s="84"/>
      <c r="AD327" s="84"/>
      <c r="AE327" s="84"/>
      <c r="AF327" s="84"/>
      <c r="AG327" s="84"/>
      <c r="AH327" s="98"/>
      <c r="AI327" s="88"/>
      <c r="AJ327" s="59"/>
      <c r="AK327" s="84"/>
      <c r="AL327" s="59"/>
      <c r="AM327" s="84"/>
    </row>
    <row r="328" spans="1:39" ht="18" customHeight="1" x14ac:dyDescent="0.15">
      <c r="A328" s="83">
        <v>164</v>
      </c>
      <c r="B328" s="17" t="s">
        <v>32</v>
      </c>
      <c r="C328" s="7" t="s">
        <v>111</v>
      </c>
      <c r="D328" s="7" t="s">
        <v>338</v>
      </c>
      <c r="E328" s="95">
        <v>10000</v>
      </c>
      <c r="F328" s="83"/>
      <c r="G328" s="83"/>
      <c r="H328" s="83"/>
      <c r="I328" s="83"/>
      <c r="J328" s="83"/>
      <c r="K328" s="83"/>
      <c r="L328" s="83"/>
      <c r="M328" s="83"/>
      <c r="N328" s="83"/>
      <c r="O328" s="83"/>
      <c r="P328" s="83"/>
      <c r="Q328" s="83"/>
      <c r="R328" s="83"/>
      <c r="S328" s="83"/>
      <c r="T328" s="83"/>
      <c r="U328" s="83"/>
      <c r="V328" s="83"/>
      <c r="W328" s="83"/>
      <c r="X328" s="83"/>
      <c r="Y328" s="91"/>
      <c r="Z328" s="83"/>
      <c r="AA328" s="83"/>
      <c r="AB328" s="83"/>
      <c r="AC328" s="91"/>
      <c r="AD328" s="83"/>
      <c r="AE328" s="83"/>
      <c r="AF328" s="83"/>
      <c r="AG328" s="91"/>
      <c r="AH328" s="97"/>
      <c r="AI328" s="87"/>
      <c r="AK328" s="83"/>
      <c r="AM328" s="83" t="s">
        <v>593</v>
      </c>
    </row>
    <row r="329" spans="1:39" ht="18" customHeight="1" x14ac:dyDescent="0.15">
      <c r="A329" s="84"/>
      <c r="B329" s="18"/>
      <c r="C329" s="8"/>
      <c r="D329" s="8"/>
      <c r="E329" s="96"/>
      <c r="F329" s="84"/>
      <c r="G329" s="84"/>
      <c r="H329" s="84"/>
      <c r="I329" s="84"/>
      <c r="J329" s="84"/>
      <c r="K329" s="84"/>
      <c r="L329" s="84"/>
      <c r="M329" s="84"/>
      <c r="N329" s="84"/>
      <c r="O329" s="84"/>
      <c r="P329" s="84"/>
      <c r="Q329" s="84"/>
      <c r="R329" s="84"/>
      <c r="S329" s="84"/>
      <c r="T329" s="84"/>
      <c r="U329" s="84"/>
      <c r="V329" s="84"/>
      <c r="W329" s="84"/>
      <c r="X329" s="84"/>
      <c r="Y329" s="92"/>
      <c r="Z329" s="84"/>
      <c r="AA329" s="84"/>
      <c r="AB329" s="84"/>
      <c r="AC329" s="92"/>
      <c r="AD329" s="84"/>
      <c r="AE329" s="84"/>
      <c r="AF329" s="84"/>
      <c r="AG329" s="92"/>
      <c r="AH329" s="98"/>
      <c r="AI329" s="88"/>
      <c r="AK329" s="84"/>
      <c r="AM329" s="84"/>
    </row>
    <row r="330" spans="1:39" ht="18" customHeight="1" x14ac:dyDescent="0.15">
      <c r="A330" s="83">
        <v>165</v>
      </c>
      <c r="B330" s="17" t="s">
        <v>34</v>
      </c>
      <c r="C330" s="7" t="s">
        <v>70</v>
      </c>
      <c r="D330" s="7" t="s">
        <v>591</v>
      </c>
      <c r="E330" s="95">
        <v>20000</v>
      </c>
      <c r="F330" s="83"/>
      <c r="G330" s="83"/>
      <c r="H330" s="83"/>
      <c r="I330" s="91"/>
      <c r="J330" s="83"/>
      <c r="K330" s="83"/>
      <c r="L330" s="83"/>
      <c r="M330" s="91"/>
      <c r="N330" s="83"/>
      <c r="O330" s="91"/>
      <c r="P330" s="83"/>
      <c r="Q330" s="91"/>
      <c r="R330" s="83"/>
      <c r="S330" s="83"/>
      <c r="T330" s="83"/>
      <c r="U330" s="91"/>
      <c r="V330" s="83"/>
      <c r="W330" s="91"/>
      <c r="X330" s="83"/>
      <c r="Y330" s="91"/>
      <c r="Z330" s="83"/>
      <c r="AA330" s="91" t="s">
        <v>594</v>
      </c>
      <c r="AB330" s="83"/>
      <c r="AC330" s="83"/>
      <c r="AD330" s="83"/>
      <c r="AE330" s="83"/>
      <c r="AF330" s="91"/>
      <c r="AG330" s="91"/>
      <c r="AH330" s="97"/>
      <c r="AI330" s="87"/>
      <c r="AK330" s="83"/>
      <c r="AM330" s="83"/>
    </row>
    <row r="331" spans="1:39" ht="18" customHeight="1" x14ac:dyDescent="0.15">
      <c r="A331" s="84"/>
      <c r="B331" s="18"/>
      <c r="C331" s="8"/>
      <c r="D331" s="8"/>
      <c r="E331" s="96"/>
      <c r="F331" s="84"/>
      <c r="G331" s="84"/>
      <c r="H331" s="84"/>
      <c r="I331" s="92"/>
      <c r="J331" s="84"/>
      <c r="K331" s="84"/>
      <c r="L331" s="84"/>
      <c r="M331" s="92"/>
      <c r="N331" s="84"/>
      <c r="O331" s="92"/>
      <c r="P331" s="84"/>
      <c r="Q331" s="92"/>
      <c r="R331" s="84"/>
      <c r="S331" s="84"/>
      <c r="T331" s="84"/>
      <c r="U331" s="92"/>
      <c r="V331" s="84"/>
      <c r="W331" s="92"/>
      <c r="X331" s="84"/>
      <c r="Y331" s="92"/>
      <c r="Z331" s="84"/>
      <c r="AA331" s="92"/>
      <c r="AB331" s="84"/>
      <c r="AC331" s="84"/>
      <c r="AD331" s="84"/>
      <c r="AE331" s="84"/>
      <c r="AF331" s="92"/>
      <c r="AG331" s="92"/>
      <c r="AH331" s="98"/>
      <c r="AI331" s="88"/>
      <c r="AK331" s="84"/>
      <c r="AM331" s="84"/>
    </row>
    <row r="332" spans="1:39" ht="18" customHeight="1" x14ac:dyDescent="0.15">
      <c r="A332" s="83">
        <v>166</v>
      </c>
      <c r="B332" s="17" t="s">
        <v>34</v>
      </c>
      <c r="C332" s="7" t="s">
        <v>70</v>
      </c>
      <c r="D332" s="7" t="s">
        <v>591</v>
      </c>
      <c r="E332" s="95">
        <v>20000</v>
      </c>
      <c r="F332" s="83"/>
      <c r="G332" s="83"/>
      <c r="H332" s="83"/>
      <c r="I332" s="83"/>
      <c r="J332" s="83"/>
      <c r="K332" s="83"/>
      <c r="L332" s="83"/>
      <c r="M332" s="83"/>
      <c r="N332" s="83"/>
      <c r="O332" s="83"/>
      <c r="P332" s="83"/>
      <c r="Q332" s="83"/>
      <c r="R332" s="83"/>
      <c r="S332" s="83"/>
      <c r="T332" s="83"/>
      <c r="U332" s="83"/>
      <c r="V332" s="83"/>
      <c r="W332" s="83"/>
      <c r="X332" s="83"/>
      <c r="Y332" s="83"/>
      <c r="Z332" s="83"/>
      <c r="AA332" s="83"/>
      <c r="AB332" s="83"/>
      <c r="AC332" s="83"/>
      <c r="AD332" s="83"/>
      <c r="AE332" s="83"/>
      <c r="AF332" s="83"/>
      <c r="AG332" s="83"/>
      <c r="AH332" s="85"/>
      <c r="AI332" s="87"/>
      <c r="AK332" s="83"/>
      <c r="AM332" s="83" t="s">
        <v>595</v>
      </c>
    </row>
    <row r="333" spans="1:39" ht="18" customHeight="1" x14ac:dyDescent="0.15">
      <c r="A333" s="84"/>
      <c r="B333" s="18"/>
      <c r="C333" s="8"/>
      <c r="D333" s="8"/>
      <c r="E333" s="96"/>
      <c r="F333" s="84"/>
      <c r="G333" s="84"/>
      <c r="H333" s="84"/>
      <c r="I333" s="84"/>
      <c r="J333" s="84"/>
      <c r="K333" s="84"/>
      <c r="L333" s="84"/>
      <c r="M333" s="84"/>
      <c r="N333" s="84"/>
      <c r="O333" s="84"/>
      <c r="P333" s="84"/>
      <c r="Q333" s="84"/>
      <c r="R333" s="84"/>
      <c r="S333" s="84"/>
      <c r="T333" s="84"/>
      <c r="U333" s="84"/>
      <c r="V333" s="84"/>
      <c r="W333" s="84"/>
      <c r="X333" s="84"/>
      <c r="Y333" s="84"/>
      <c r="Z333" s="84"/>
      <c r="AA333" s="84"/>
      <c r="AB333" s="84"/>
      <c r="AC333" s="84"/>
      <c r="AD333" s="84"/>
      <c r="AE333" s="84"/>
      <c r="AF333" s="84"/>
      <c r="AG333" s="84"/>
      <c r="AH333" s="86"/>
      <c r="AI333" s="88"/>
      <c r="AK333" s="84"/>
      <c r="AM333" s="84"/>
    </row>
    <row r="334" spans="1:39" ht="18" customHeight="1" x14ac:dyDescent="0.15">
      <c r="A334" s="83">
        <v>167</v>
      </c>
      <c r="B334" s="17" t="s">
        <v>34</v>
      </c>
      <c r="C334" s="7" t="s">
        <v>255</v>
      </c>
      <c r="D334" s="7" t="s">
        <v>596</v>
      </c>
      <c r="E334" s="95">
        <v>95000</v>
      </c>
      <c r="F334" s="91" t="s">
        <v>594</v>
      </c>
      <c r="G334" s="83"/>
      <c r="H334" s="83"/>
      <c r="I334" s="91"/>
      <c r="J334" s="83"/>
      <c r="K334" s="91"/>
      <c r="L334" s="83"/>
      <c r="M334" s="83"/>
      <c r="N334" s="91" t="s">
        <v>594</v>
      </c>
      <c r="O334" s="91"/>
      <c r="P334" s="83"/>
      <c r="Q334" s="91"/>
      <c r="R334" s="83"/>
      <c r="S334" s="91"/>
      <c r="T334" s="83"/>
      <c r="U334" s="91"/>
      <c r="V334" s="83"/>
      <c r="W334" s="91"/>
      <c r="X334" s="83"/>
      <c r="Y334" s="91" t="s">
        <v>594</v>
      </c>
      <c r="Z334" s="83"/>
      <c r="AA334" s="91"/>
      <c r="AB334" s="83"/>
      <c r="AC334" s="91"/>
      <c r="AD334" s="83"/>
      <c r="AE334" s="91" t="s">
        <v>594</v>
      </c>
      <c r="AF334" s="91"/>
      <c r="AG334" s="91"/>
      <c r="AH334" s="85"/>
      <c r="AI334" s="87"/>
      <c r="AK334" s="83"/>
      <c r="AM334" s="83"/>
    </row>
    <row r="335" spans="1:39" ht="18" customHeight="1" x14ac:dyDescent="0.15">
      <c r="A335" s="84"/>
      <c r="B335" s="18"/>
      <c r="C335" s="8"/>
      <c r="D335" s="8"/>
      <c r="E335" s="96"/>
      <c r="F335" s="92"/>
      <c r="G335" s="84"/>
      <c r="H335" s="84"/>
      <c r="I335" s="92"/>
      <c r="J335" s="84"/>
      <c r="K335" s="92"/>
      <c r="L335" s="84"/>
      <c r="M335" s="84"/>
      <c r="N335" s="92"/>
      <c r="O335" s="92"/>
      <c r="P335" s="84"/>
      <c r="Q335" s="92"/>
      <c r="R335" s="84"/>
      <c r="S335" s="92"/>
      <c r="T335" s="84"/>
      <c r="U335" s="92"/>
      <c r="V335" s="84"/>
      <c r="W335" s="92"/>
      <c r="X335" s="84"/>
      <c r="Y335" s="92"/>
      <c r="Z335" s="84"/>
      <c r="AA335" s="92"/>
      <c r="AB335" s="84"/>
      <c r="AC335" s="92"/>
      <c r="AD335" s="84"/>
      <c r="AE335" s="92"/>
      <c r="AF335" s="92"/>
      <c r="AG335" s="92"/>
      <c r="AH335" s="86"/>
      <c r="AI335" s="88"/>
      <c r="AK335" s="84"/>
      <c r="AM335" s="84"/>
    </row>
    <row r="336" spans="1:39" ht="18" customHeight="1" x14ac:dyDescent="0.15">
      <c r="A336" s="83">
        <v>168</v>
      </c>
      <c r="B336" s="17" t="s">
        <v>34</v>
      </c>
      <c r="C336" s="7" t="s">
        <v>255</v>
      </c>
      <c r="D336" s="7" t="s">
        <v>563</v>
      </c>
      <c r="E336" s="95">
        <v>95000</v>
      </c>
      <c r="F336" s="83"/>
      <c r="G336" s="83"/>
      <c r="H336" s="83"/>
      <c r="I336" s="83"/>
      <c r="J336" s="83"/>
      <c r="K336" s="91"/>
      <c r="L336" s="83"/>
      <c r="M336" s="83"/>
      <c r="N336" s="83"/>
      <c r="O336" s="91"/>
      <c r="P336" s="83"/>
      <c r="Q336" s="91"/>
      <c r="R336" s="83"/>
      <c r="S336" s="83"/>
      <c r="T336" s="83"/>
      <c r="U336" s="91"/>
      <c r="V336" s="83"/>
      <c r="W336" s="83"/>
      <c r="X336" s="83"/>
      <c r="Y336" s="83"/>
      <c r="Z336" s="83"/>
      <c r="AA336" s="83"/>
      <c r="AB336" s="83"/>
      <c r="AC336" s="91"/>
      <c r="AD336" s="83"/>
      <c r="AE336" s="83"/>
      <c r="AF336" s="83"/>
      <c r="AG336" s="83"/>
      <c r="AH336" s="85"/>
      <c r="AI336" s="87"/>
      <c r="AK336" s="83"/>
      <c r="AM336" s="83" t="s">
        <v>597</v>
      </c>
    </row>
    <row r="337" spans="1:39" ht="18" customHeight="1" x14ac:dyDescent="0.15">
      <c r="A337" s="84"/>
      <c r="B337" s="18"/>
      <c r="C337" s="8" t="s">
        <v>565</v>
      </c>
      <c r="D337" s="8"/>
      <c r="E337" s="96"/>
      <c r="F337" s="84"/>
      <c r="G337" s="84"/>
      <c r="H337" s="84"/>
      <c r="I337" s="84"/>
      <c r="J337" s="84"/>
      <c r="K337" s="92"/>
      <c r="L337" s="84"/>
      <c r="M337" s="84"/>
      <c r="N337" s="84"/>
      <c r="O337" s="92"/>
      <c r="P337" s="84"/>
      <c r="Q337" s="92"/>
      <c r="R337" s="84"/>
      <c r="S337" s="84"/>
      <c r="T337" s="84"/>
      <c r="U337" s="92"/>
      <c r="V337" s="84"/>
      <c r="W337" s="84"/>
      <c r="X337" s="84"/>
      <c r="Y337" s="84"/>
      <c r="Z337" s="84"/>
      <c r="AA337" s="84"/>
      <c r="AB337" s="84"/>
      <c r="AC337" s="92"/>
      <c r="AD337" s="84"/>
      <c r="AE337" s="84"/>
      <c r="AF337" s="84"/>
      <c r="AG337" s="84"/>
      <c r="AH337" s="86"/>
      <c r="AI337" s="88"/>
      <c r="AK337" s="84"/>
      <c r="AM337" s="84"/>
    </row>
    <row r="338" spans="1:39" ht="18" customHeight="1" x14ac:dyDescent="0.15">
      <c r="A338" s="83">
        <v>169</v>
      </c>
      <c r="C338" s="7" t="s">
        <v>130</v>
      </c>
      <c r="D338" s="7" t="s">
        <v>599</v>
      </c>
      <c r="E338" s="95">
        <v>40000</v>
      </c>
      <c r="F338" s="91" t="s">
        <v>594</v>
      </c>
      <c r="G338" s="91" t="s">
        <v>594</v>
      </c>
      <c r="H338" s="83"/>
      <c r="I338" s="91"/>
      <c r="J338" s="91" t="s">
        <v>594</v>
      </c>
      <c r="K338" s="91"/>
      <c r="L338" s="83"/>
      <c r="M338" s="91" t="s">
        <v>594</v>
      </c>
      <c r="N338" s="91" t="s">
        <v>594</v>
      </c>
      <c r="O338" s="91"/>
      <c r="P338" s="83"/>
      <c r="Q338" s="91"/>
      <c r="R338" s="91" t="s">
        <v>594</v>
      </c>
      <c r="S338" s="91"/>
      <c r="T338" s="83"/>
      <c r="U338" s="91"/>
      <c r="V338" s="83"/>
      <c r="W338" s="91"/>
      <c r="X338" s="83"/>
      <c r="Y338" s="91" t="s">
        <v>594</v>
      </c>
      <c r="Z338" s="83"/>
      <c r="AA338" s="91"/>
      <c r="AB338" s="83"/>
      <c r="AC338" s="91"/>
      <c r="AD338" s="83"/>
      <c r="AE338" s="91" t="s">
        <v>594</v>
      </c>
      <c r="AF338" s="91" t="s">
        <v>594</v>
      </c>
      <c r="AG338" s="91"/>
      <c r="AH338" s="85"/>
      <c r="AI338" s="87"/>
      <c r="AK338" s="83"/>
      <c r="AM338" s="83"/>
    </row>
    <row r="339" spans="1:39" ht="18" customHeight="1" x14ac:dyDescent="0.15">
      <c r="A339" s="84"/>
      <c r="B339" s="18"/>
      <c r="C339" s="8" t="s">
        <v>598</v>
      </c>
      <c r="D339" s="8"/>
      <c r="E339" s="96"/>
      <c r="F339" s="92"/>
      <c r="G339" s="92"/>
      <c r="H339" s="84"/>
      <c r="I339" s="92"/>
      <c r="J339" s="92"/>
      <c r="K339" s="92"/>
      <c r="L339" s="84"/>
      <c r="M339" s="92"/>
      <c r="N339" s="92"/>
      <c r="O339" s="92"/>
      <c r="P339" s="84"/>
      <c r="Q339" s="92"/>
      <c r="R339" s="92"/>
      <c r="S339" s="92"/>
      <c r="T339" s="84"/>
      <c r="U339" s="92"/>
      <c r="V339" s="84"/>
      <c r="W339" s="92"/>
      <c r="X339" s="84"/>
      <c r="Y339" s="92"/>
      <c r="Z339" s="84"/>
      <c r="AA339" s="92"/>
      <c r="AB339" s="84"/>
      <c r="AC339" s="92"/>
      <c r="AD339" s="84"/>
      <c r="AE339" s="92"/>
      <c r="AF339" s="92"/>
      <c r="AG339" s="92"/>
      <c r="AH339" s="86"/>
      <c r="AI339" s="88"/>
      <c r="AK339" s="84"/>
      <c r="AM339" s="84"/>
    </row>
    <row r="340" spans="1:39" ht="18" customHeight="1" x14ac:dyDescent="0.15">
      <c r="A340" s="83">
        <v>170</v>
      </c>
      <c r="B340" s="17" t="s">
        <v>32</v>
      </c>
      <c r="C340" s="7" t="s">
        <v>40</v>
      </c>
      <c r="D340" s="7" t="s">
        <v>312</v>
      </c>
      <c r="E340" s="95">
        <v>4200</v>
      </c>
      <c r="F340" s="83"/>
      <c r="G340" s="83"/>
      <c r="H340" s="83"/>
      <c r="I340" s="83"/>
      <c r="J340" s="83"/>
      <c r="K340" s="83"/>
      <c r="L340" s="83"/>
      <c r="M340" s="83"/>
      <c r="N340" s="83"/>
      <c r="O340" s="83"/>
      <c r="P340" s="83"/>
      <c r="Q340" s="83"/>
      <c r="R340" s="83"/>
      <c r="S340" s="83"/>
      <c r="T340" s="83"/>
      <c r="U340" s="83"/>
      <c r="V340" s="83"/>
      <c r="W340" s="83"/>
      <c r="X340" s="83"/>
      <c r="Y340" s="83"/>
      <c r="Z340" s="83"/>
      <c r="AA340" s="83"/>
      <c r="AB340" s="83"/>
      <c r="AC340" s="83"/>
      <c r="AD340" s="83"/>
      <c r="AE340" s="83"/>
      <c r="AF340" s="83"/>
      <c r="AG340" s="83"/>
      <c r="AH340" s="97"/>
      <c r="AI340" s="87"/>
      <c r="AK340" s="83"/>
      <c r="AM340" s="83">
        <v>2</v>
      </c>
    </row>
    <row r="341" spans="1:39" ht="18" customHeight="1" x14ac:dyDescent="0.15">
      <c r="A341" s="84"/>
      <c r="B341" s="18"/>
      <c r="C341" s="8"/>
      <c r="D341" s="8"/>
      <c r="E341" s="96"/>
      <c r="F341" s="84"/>
      <c r="G341" s="84"/>
      <c r="H341" s="84"/>
      <c r="I341" s="84"/>
      <c r="J341" s="84"/>
      <c r="K341" s="84"/>
      <c r="L341" s="84"/>
      <c r="M341" s="84"/>
      <c r="N341" s="84"/>
      <c r="O341" s="84"/>
      <c r="P341" s="84"/>
      <c r="Q341" s="84"/>
      <c r="R341" s="84"/>
      <c r="S341" s="84"/>
      <c r="T341" s="84"/>
      <c r="U341" s="84"/>
      <c r="V341" s="84"/>
      <c r="W341" s="84"/>
      <c r="X341" s="84"/>
      <c r="Y341" s="84"/>
      <c r="Z341" s="84"/>
      <c r="AA341" s="84"/>
      <c r="AB341" s="84"/>
      <c r="AC341" s="84"/>
      <c r="AD341" s="84"/>
      <c r="AE341" s="84"/>
      <c r="AF341" s="84"/>
      <c r="AG341" s="84"/>
      <c r="AH341" s="98"/>
      <c r="AI341" s="88"/>
      <c r="AK341" s="84"/>
      <c r="AM341" s="84"/>
    </row>
    <row r="342" spans="1:39" ht="18" customHeight="1" x14ac:dyDescent="0.15">
      <c r="A342" s="83">
        <v>171</v>
      </c>
      <c r="B342" s="19" t="s">
        <v>34</v>
      </c>
      <c r="C342" s="7" t="s">
        <v>294</v>
      </c>
      <c r="D342" s="7" t="s">
        <v>317</v>
      </c>
      <c r="E342" s="95">
        <v>99000</v>
      </c>
      <c r="F342" s="83"/>
      <c r="G342" s="91"/>
      <c r="H342" s="83"/>
      <c r="I342" s="91"/>
      <c r="J342" s="83"/>
      <c r="K342" s="91"/>
      <c r="L342" s="83"/>
      <c r="M342" s="91"/>
      <c r="N342" s="83"/>
      <c r="O342" s="91"/>
      <c r="P342" s="83"/>
      <c r="Q342" s="91"/>
      <c r="R342" s="83"/>
      <c r="S342" s="91"/>
      <c r="T342" s="83"/>
      <c r="U342" s="91"/>
      <c r="V342" s="83"/>
      <c r="W342" s="91"/>
      <c r="X342" s="83"/>
      <c r="Y342" s="91"/>
      <c r="Z342" s="83"/>
      <c r="AA342" s="91"/>
      <c r="AB342" s="83"/>
      <c r="AC342" s="83"/>
      <c r="AD342" s="83"/>
      <c r="AE342" s="91"/>
      <c r="AF342" s="91"/>
      <c r="AG342" s="91"/>
      <c r="AH342" s="85"/>
      <c r="AI342" s="87"/>
      <c r="AK342" s="83" t="s">
        <v>594</v>
      </c>
      <c r="AM342" s="83"/>
    </row>
    <row r="343" spans="1:39" ht="18" customHeight="1" x14ac:dyDescent="0.15">
      <c r="A343" s="84"/>
      <c r="B343" s="18"/>
      <c r="C343" s="8" t="s">
        <v>603</v>
      </c>
      <c r="D343" s="8"/>
      <c r="E343" s="96"/>
      <c r="F343" s="84"/>
      <c r="G343" s="92"/>
      <c r="H343" s="84"/>
      <c r="I343" s="92"/>
      <c r="J343" s="84"/>
      <c r="K343" s="92"/>
      <c r="L343" s="84"/>
      <c r="M343" s="92"/>
      <c r="N343" s="84"/>
      <c r="O343" s="92"/>
      <c r="P343" s="84"/>
      <c r="Q343" s="92"/>
      <c r="R343" s="84"/>
      <c r="S343" s="92"/>
      <c r="T343" s="84"/>
      <c r="U343" s="92"/>
      <c r="V343" s="84"/>
      <c r="W343" s="92"/>
      <c r="X343" s="84"/>
      <c r="Y343" s="92"/>
      <c r="Z343" s="84"/>
      <c r="AA343" s="92"/>
      <c r="AB343" s="84"/>
      <c r="AC343" s="84"/>
      <c r="AD343" s="84"/>
      <c r="AE343" s="92"/>
      <c r="AF343" s="92"/>
      <c r="AG343" s="92"/>
      <c r="AH343" s="86"/>
      <c r="AI343" s="88"/>
      <c r="AK343" s="84"/>
      <c r="AM343" s="84"/>
    </row>
    <row r="344" spans="1:39" ht="18" customHeight="1" x14ac:dyDescent="0.15">
      <c r="A344" s="83">
        <v>172</v>
      </c>
      <c r="C344" s="7" t="s">
        <v>46</v>
      </c>
      <c r="D344" s="7" t="s">
        <v>600</v>
      </c>
      <c r="E344" s="95">
        <v>75000</v>
      </c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97"/>
      <c r="AI344" s="87"/>
      <c r="AK344" s="83"/>
      <c r="AM344" s="108" t="s">
        <v>602</v>
      </c>
    </row>
    <row r="345" spans="1:39" ht="18" customHeight="1" x14ac:dyDescent="0.15">
      <c r="A345" s="84"/>
      <c r="B345" s="18"/>
      <c r="C345" s="8" t="s">
        <v>601</v>
      </c>
      <c r="D345" s="8"/>
      <c r="E345" s="96"/>
      <c r="F345" s="84"/>
      <c r="G345" s="84"/>
      <c r="H345" s="84"/>
      <c r="I345" s="84"/>
      <c r="J345" s="84"/>
      <c r="K345" s="84"/>
      <c r="L345" s="84"/>
      <c r="M345" s="84"/>
      <c r="N345" s="84"/>
      <c r="O345" s="84"/>
      <c r="P345" s="84"/>
      <c r="Q345" s="84"/>
      <c r="R345" s="84"/>
      <c r="S345" s="84"/>
      <c r="T345" s="84"/>
      <c r="U345" s="84"/>
      <c r="V345" s="84"/>
      <c r="W345" s="84"/>
      <c r="X345" s="84"/>
      <c r="Y345" s="84"/>
      <c r="Z345" s="84"/>
      <c r="AA345" s="84"/>
      <c r="AB345" s="84"/>
      <c r="AC345" s="84"/>
      <c r="AD345" s="84"/>
      <c r="AE345" s="84"/>
      <c r="AF345" s="84"/>
      <c r="AG345" s="84"/>
      <c r="AH345" s="98"/>
      <c r="AI345" s="88"/>
      <c r="AK345" s="84"/>
      <c r="AM345" s="109"/>
    </row>
    <row r="346" spans="1:39" ht="18" customHeight="1" x14ac:dyDescent="0.15">
      <c r="A346" s="83">
        <v>173</v>
      </c>
      <c r="B346" s="17" t="s">
        <v>34</v>
      </c>
      <c r="C346" s="7" t="s">
        <v>273</v>
      </c>
      <c r="D346" s="7" t="s">
        <v>604</v>
      </c>
      <c r="E346" s="95">
        <v>10000</v>
      </c>
      <c r="F346" s="83"/>
      <c r="G346" s="83"/>
      <c r="H346" s="83"/>
      <c r="I346" s="91"/>
      <c r="J346" s="83"/>
      <c r="K346" s="83"/>
      <c r="L346" s="83"/>
      <c r="M346" s="91"/>
      <c r="N346" s="83"/>
      <c r="O346" s="91"/>
      <c r="P346" s="83"/>
      <c r="Q346" s="91"/>
      <c r="R346" s="83"/>
      <c r="S346" s="83"/>
      <c r="T346" s="83"/>
      <c r="U346" s="91"/>
      <c r="V346" s="83"/>
      <c r="W346" s="91"/>
      <c r="X346" s="83"/>
      <c r="Y346" s="91"/>
      <c r="Z346" s="83"/>
      <c r="AA346" s="91"/>
      <c r="AB346" s="83"/>
      <c r="AC346" s="83"/>
      <c r="AD346" s="83"/>
      <c r="AE346" s="83"/>
      <c r="AF346" s="91"/>
      <c r="AG346" s="91"/>
      <c r="AH346" s="85"/>
      <c r="AI346" s="87"/>
      <c r="AK346" s="83" t="s">
        <v>594</v>
      </c>
      <c r="AM346" s="83"/>
    </row>
    <row r="347" spans="1:39" ht="18" customHeight="1" x14ac:dyDescent="0.15">
      <c r="A347" s="84"/>
      <c r="B347" s="18"/>
      <c r="C347" s="8"/>
      <c r="D347" s="8"/>
      <c r="E347" s="96"/>
      <c r="F347" s="84"/>
      <c r="G347" s="84"/>
      <c r="H347" s="84"/>
      <c r="I347" s="92"/>
      <c r="J347" s="84"/>
      <c r="K347" s="84"/>
      <c r="L347" s="84"/>
      <c r="M347" s="92"/>
      <c r="N347" s="84"/>
      <c r="O347" s="92"/>
      <c r="P347" s="84"/>
      <c r="Q347" s="92"/>
      <c r="R347" s="84"/>
      <c r="S347" s="84"/>
      <c r="T347" s="84"/>
      <c r="U347" s="92"/>
      <c r="V347" s="84"/>
      <c r="W347" s="92"/>
      <c r="X347" s="84"/>
      <c r="Y347" s="92"/>
      <c r="Z347" s="84"/>
      <c r="AA347" s="92"/>
      <c r="AB347" s="84"/>
      <c r="AC347" s="84"/>
      <c r="AD347" s="84"/>
      <c r="AE347" s="84"/>
      <c r="AF347" s="92"/>
      <c r="AG347" s="92"/>
      <c r="AH347" s="86"/>
      <c r="AI347" s="88"/>
      <c r="AK347" s="84"/>
      <c r="AM347" s="84"/>
    </row>
    <row r="348" spans="1:39" ht="18" customHeight="1" x14ac:dyDescent="0.15">
      <c r="A348" s="83">
        <v>174</v>
      </c>
      <c r="B348" s="17" t="s">
        <v>34</v>
      </c>
      <c r="C348" s="7" t="s">
        <v>273</v>
      </c>
      <c r="D348" s="7" t="s">
        <v>604</v>
      </c>
      <c r="E348" s="95">
        <v>10000</v>
      </c>
      <c r="F348" s="83"/>
      <c r="G348" s="91"/>
      <c r="H348" s="83"/>
      <c r="I348" s="91"/>
      <c r="J348" s="83"/>
      <c r="K348" s="91"/>
      <c r="L348" s="83"/>
      <c r="M348" s="83"/>
      <c r="N348" s="83"/>
      <c r="O348" s="91"/>
      <c r="P348" s="83"/>
      <c r="Q348" s="91"/>
      <c r="R348" s="83"/>
      <c r="S348" s="91"/>
      <c r="T348" s="83"/>
      <c r="U348" s="91"/>
      <c r="V348" s="83"/>
      <c r="W348" s="91"/>
      <c r="X348" s="83"/>
      <c r="Y348" s="83"/>
      <c r="Z348" s="83"/>
      <c r="AA348" s="91"/>
      <c r="AB348" s="83"/>
      <c r="AC348" s="91"/>
      <c r="AD348" s="83"/>
      <c r="AE348" s="83"/>
      <c r="AF348" s="83"/>
      <c r="AG348" s="91"/>
      <c r="AH348" s="85"/>
      <c r="AI348" s="87"/>
      <c r="AK348" s="83"/>
      <c r="AM348" s="83" t="s">
        <v>605</v>
      </c>
    </row>
    <row r="349" spans="1:39" ht="18" customHeight="1" x14ac:dyDescent="0.15">
      <c r="A349" s="84"/>
      <c r="B349" s="18"/>
      <c r="C349" s="8"/>
      <c r="D349" s="8"/>
      <c r="E349" s="96"/>
      <c r="F349" s="84"/>
      <c r="G349" s="92"/>
      <c r="H349" s="84"/>
      <c r="I349" s="92"/>
      <c r="J349" s="84"/>
      <c r="K349" s="92"/>
      <c r="L349" s="84"/>
      <c r="M349" s="84"/>
      <c r="N349" s="84"/>
      <c r="O349" s="92"/>
      <c r="P349" s="84"/>
      <c r="Q349" s="92"/>
      <c r="R349" s="84"/>
      <c r="S349" s="92"/>
      <c r="T349" s="84"/>
      <c r="U349" s="92"/>
      <c r="V349" s="84"/>
      <c r="W349" s="92"/>
      <c r="X349" s="84"/>
      <c r="Y349" s="84"/>
      <c r="Z349" s="84"/>
      <c r="AA349" s="92"/>
      <c r="AB349" s="84"/>
      <c r="AC349" s="92"/>
      <c r="AD349" s="84"/>
      <c r="AE349" s="84"/>
      <c r="AF349" s="84"/>
      <c r="AG349" s="92"/>
      <c r="AH349" s="86"/>
      <c r="AI349" s="88"/>
      <c r="AK349" s="84"/>
      <c r="AM349" s="84"/>
    </row>
    <row r="350" spans="1:39" ht="18" customHeight="1" x14ac:dyDescent="0.15">
      <c r="A350" s="83">
        <v>175</v>
      </c>
      <c r="B350" s="17" t="s">
        <v>32</v>
      </c>
      <c r="C350" s="7" t="s">
        <v>227</v>
      </c>
      <c r="D350" s="7" t="s">
        <v>319</v>
      </c>
      <c r="E350" s="95">
        <v>8000</v>
      </c>
      <c r="F350" s="83" t="s">
        <v>594</v>
      </c>
      <c r="G350" s="83" t="s">
        <v>594</v>
      </c>
      <c r="H350" s="83"/>
      <c r="I350" s="83"/>
      <c r="J350" s="83" t="s">
        <v>594</v>
      </c>
      <c r="K350" s="83"/>
      <c r="L350" s="83" t="s">
        <v>594</v>
      </c>
      <c r="M350" s="83"/>
      <c r="N350" s="83" t="s">
        <v>594</v>
      </c>
      <c r="O350" s="83"/>
      <c r="P350" s="83"/>
      <c r="Q350" s="83"/>
      <c r="R350" s="83" t="s">
        <v>594</v>
      </c>
      <c r="S350" s="83"/>
      <c r="T350" s="83"/>
      <c r="U350" s="83"/>
      <c r="V350" s="83" t="s">
        <v>594</v>
      </c>
      <c r="W350" s="83"/>
      <c r="X350" s="83" t="s">
        <v>594</v>
      </c>
      <c r="Y350" s="83"/>
      <c r="Z350" s="83"/>
      <c r="AA350" s="83"/>
      <c r="AB350" s="83"/>
      <c r="AC350" s="83"/>
      <c r="AD350" s="83"/>
      <c r="AE350" s="83" t="s">
        <v>594</v>
      </c>
      <c r="AF350" s="83"/>
      <c r="AG350" s="83"/>
      <c r="AH350" s="83" t="s">
        <v>594</v>
      </c>
      <c r="AI350" s="87"/>
      <c r="AK350" s="83"/>
      <c r="AM350" s="83"/>
    </row>
    <row r="351" spans="1:39" ht="18" customHeight="1" x14ac:dyDescent="0.15">
      <c r="A351" s="84"/>
      <c r="B351" s="18"/>
      <c r="C351" s="8"/>
      <c r="D351" s="8"/>
      <c r="E351" s="96"/>
      <c r="F351" s="84"/>
      <c r="G351" s="84"/>
      <c r="H351" s="84"/>
      <c r="I351" s="84"/>
      <c r="J351" s="84"/>
      <c r="K351" s="84"/>
      <c r="L351" s="84"/>
      <c r="M351" s="84"/>
      <c r="N351" s="84"/>
      <c r="O351" s="84"/>
      <c r="P351" s="84"/>
      <c r="Q351" s="84"/>
      <c r="R351" s="84"/>
      <c r="S351" s="84"/>
      <c r="T351" s="84"/>
      <c r="U351" s="84"/>
      <c r="V351" s="84"/>
      <c r="W351" s="84"/>
      <c r="X351" s="84"/>
      <c r="Y351" s="84"/>
      <c r="Z351" s="84"/>
      <c r="AA351" s="84"/>
      <c r="AB351" s="84"/>
      <c r="AC351" s="84"/>
      <c r="AD351" s="84"/>
      <c r="AE351" s="84"/>
      <c r="AF351" s="84"/>
      <c r="AG351" s="84"/>
      <c r="AH351" s="84"/>
      <c r="AI351" s="88"/>
      <c r="AK351" s="84"/>
      <c r="AM351" s="84"/>
    </row>
    <row r="352" spans="1:39" ht="18" customHeight="1" x14ac:dyDescent="0.15">
      <c r="A352" s="83">
        <v>176</v>
      </c>
      <c r="B352" s="17" t="s">
        <v>32</v>
      </c>
      <c r="C352" s="7" t="s">
        <v>227</v>
      </c>
      <c r="D352" s="7" t="s">
        <v>319</v>
      </c>
      <c r="E352" s="95">
        <v>8000</v>
      </c>
      <c r="F352" s="83"/>
      <c r="G352" s="83"/>
      <c r="H352" s="83"/>
      <c r="I352" s="83"/>
      <c r="J352" s="83"/>
      <c r="K352" s="83"/>
      <c r="L352" s="83"/>
      <c r="M352" s="83"/>
      <c r="N352" s="83"/>
      <c r="O352" s="83"/>
      <c r="P352" s="83"/>
      <c r="Q352" s="83"/>
      <c r="R352" s="83"/>
      <c r="S352" s="83"/>
      <c r="T352" s="83"/>
      <c r="U352" s="83"/>
      <c r="V352" s="83"/>
      <c r="W352" s="83"/>
      <c r="X352" s="83"/>
      <c r="Y352" s="83"/>
      <c r="Z352" s="83"/>
      <c r="AA352" s="83"/>
      <c r="AB352" s="83"/>
      <c r="AC352" s="83"/>
      <c r="AD352" s="83"/>
      <c r="AE352" s="83"/>
      <c r="AF352" s="83"/>
      <c r="AG352" s="83"/>
      <c r="AH352" s="85"/>
      <c r="AI352" s="87"/>
      <c r="AK352" s="83"/>
      <c r="AM352" s="83">
        <v>8.2100000000000009</v>
      </c>
    </row>
    <row r="353" spans="1:39" ht="18" customHeight="1" x14ac:dyDescent="0.15">
      <c r="A353" s="84"/>
      <c r="B353" s="18"/>
      <c r="C353" s="8"/>
      <c r="D353" s="8"/>
      <c r="E353" s="96"/>
      <c r="F353" s="84"/>
      <c r="G353" s="84"/>
      <c r="H353" s="84"/>
      <c r="I353" s="84"/>
      <c r="J353" s="84"/>
      <c r="K353" s="84"/>
      <c r="L353" s="84"/>
      <c r="M353" s="84"/>
      <c r="N353" s="84"/>
      <c r="O353" s="84"/>
      <c r="P353" s="84"/>
      <c r="Q353" s="84"/>
      <c r="R353" s="84"/>
      <c r="S353" s="84"/>
      <c r="T353" s="84"/>
      <c r="U353" s="84"/>
      <c r="V353" s="84"/>
      <c r="W353" s="84"/>
      <c r="X353" s="84"/>
      <c r="Y353" s="84"/>
      <c r="Z353" s="84"/>
      <c r="AA353" s="84"/>
      <c r="AB353" s="84"/>
      <c r="AC353" s="84"/>
      <c r="AD353" s="84"/>
      <c r="AE353" s="84"/>
      <c r="AF353" s="84"/>
      <c r="AG353" s="84"/>
      <c r="AH353" s="86"/>
      <c r="AI353" s="88"/>
      <c r="AK353" s="84"/>
      <c r="AM353" s="84"/>
    </row>
    <row r="354" spans="1:39" ht="18" customHeight="1" x14ac:dyDescent="0.15">
      <c r="A354" s="83">
        <v>177</v>
      </c>
      <c r="B354" s="19"/>
      <c r="C354" s="9" t="s">
        <v>549</v>
      </c>
      <c r="D354" s="9" t="s">
        <v>317</v>
      </c>
      <c r="E354" s="95">
        <v>45675</v>
      </c>
      <c r="F354" s="83" t="s">
        <v>594</v>
      </c>
      <c r="G354" s="83"/>
      <c r="H354" s="83"/>
      <c r="I354" s="91"/>
      <c r="J354" s="83"/>
      <c r="K354" s="83"/>
      <c r="L354" s="83"/>
      <c r="M354" s="83" t="s">
        <v>594</v>
      </c>
      <c r="N354" s="83" t="s">
        <v>594</v>
      </c>
      <c r="O354" s="83"/>
      <c r="P354" s="83"/>
      <c r="Q354" s="91"/>
      <c r="R354" s="83"/>
      <c r="S354" s="83"/>
      <c r="T354" s="83"/>
      <c r="U354" s="91"/>
      <c r="V354" s="83"/>
      <c r="W354" s="83"/>
      <c r="X354" s="83"/>
      <c r="Y354" s="83" t="s">
        <v>594</v>
      </c>
      <c r="Z354" s="83"/>
      <c r="AA354" s="83"/>
      <c r="AB354" s="83"/>
      <c r="AC354" s="91"/>
      <c r="AD354" s="83"/>
      <c r="AE354" s="83" t="s">
        <v>594</v>
      </c>
      <c r="AF354" s="83"/>
      <c r="AG354" s="91"/>
      <c r="AH354" s="85"/>
      <c r="AI354" s="87"/>
      <c r="AK354" s="83"/>
      <c r="AM354" s="83"/>
    </row>
    <row r="355" spans="1:39" ht="18" customHeight="1" x14ac:dyDescent="0.15">
      <c r="A355" s="84"/>
      <c r="B355" s="18"/>
      <c r="C355" s="8"/>
      <c r="D355" s="8"/>
      <c r="E355" s="96"/>
      <c r="F355" s="84"/>
      <c r="G355" s="84"/>
      <c r="H355" s="84"/>
      <c r="I355" s="92"/>
      <c r="J355" s="84"/>
      <c r="K355" s="84"/>
      <c r="L355" s="84"/>
      <c r="M355" s="84"/>
      <c r="N355" s="84"/>
      <c r="O355" s="84"/>
      <c r="P355" s="84"/>
      <c r="Q355" s="92"/>
      <c r="R355" s="84"/>
      <c r="S355" s="84"/>
      <c r="T355" s="84"/>
      <c r="U355" s="92"/>
      <c r="V355" s="84"/>
      <c r="W355" s="84"/>
      <c r="X355" s="84"/>
      <c r="Y355" s="84"/>
      <c r="Z355" s="84"/>
      <c r="AA355" s="84"/>
      <c r="AB355" s="84"/>
      <c r="AC355" s="92"/>
      <c r="AD355" s="84"/>
      <c r="AE355" s="84"/>
      <c r="AF355" s="84"/>
      <c r="AG355" s="92"/>
      <c r="AH355" s="86"/>
      <c r="AI355" s="88"/>
      <c r="AK355" s="84"/>
      <c r="AM355" s="84"/>
    </row>
    <row r="356" spans="1:39" ht="18" customHeight="1" x14ac:dyDescent="0.15">
      <c r="A356" s="83">
        <v>178</v>
      </c>
      <c r="B356" s="17" t="s">
        <v>34</v>
      </c>
      <c r="C356" s="7" t="s">
        <v>606</v>
      </c>
      <c r="D356" s="7" t="s">
        <v>317</v>
      </c>
      <c r="E356" s="95">
        <v>5250000</v>
      </c>
      <c r="F356" s="83" t="s">
        <v>310</v>
      </c>
      <c r="G356" s="83" t="s">
        <v>310</v>
      </c>
      <c r="H356" s="83" t="s">
        <v>310</v>
      </c>
      <c r="I356" s="83"/>
      <c r="J356" s="83" t="s">
        <v>310</v>
      </c>
      <c r="K356" s="83" t="s">
        <v>310</v>
      </c>
      <c r="L356" s="83" t="s">
        <v>310</v>
      </c>
      <c r="M356" s="83" t="s">
        <v>310</v>
      </c>
      <c r="N356" s="83" t="s">
        <v>310</v>
      </c>
      <c r="O356" s="83" t="s">
        <v>310</v>
      </c>
      <c r="P356" s="83" t="s">
        <v>310</v>
      </c>
      <c r="Q356" s="83"/>
      <c r="R356" s="83" t="s">
        <v>310</v>
      </c>
      <c r="S356" s="83" t="s">
        <v>310</v>
      </c>
      <c r="T356" s="83"/>
      <c r="U356" s="83"/>
      <c r="V356" s="83" t="s">
        <v>310</v>
      </c>
      <c r="W356" s="83" t="s">
        <v>310</v>
      </c>
      <c r="X356" s="83" t="s">
        <v>310</v>
      </c>
      <c r="Y356" s="83" t="s">
        <v>310</v>
      </c>
      <c r="Z356" s="83"/>
      <c r="AA356" s="83"/>
      <c r="AB356" s="83" t="s">
        <v>310</v>
      </c>
      <c r="AC356" s="83"/>
      <c r="AD356" s="83" t="s">
        <v>310</v>
      </c>
      <c r="AE356" s="83" t="s">
        <v>310</v>
      </c>
      <c r="AF356" s="83"/>
      <c r="AG356" s="83" t="s">
        <v>594</v>
      </c>
      <c r="AH356" s="85" t="s">
        <v>310</v>
      </c>
      <c r="AI356" s="87"/>
      <c r="AK356" s="83"/>
      <c r="AM356" s="83"/>
    </row>
    <row r="357" spans="1:39" ht="18" customHeight="1" x14ac:dyDescent="0.15">
      <c r="A357" s="84"/>
      <c r="B357" s="18"/>
      <c r="C357" s="8" t="s">
        <v>316</v>
      </c>
      <c r="D357" s="8"/>
      <c r="E357" s="96"/>
      <c r="F357" s="84"/>
      <c r="G357" s="84"/>
      <c r="H357" s="84"/>
      <c r="I357" s="84"/>
      <c r="J357" s="84"/>
      <c r="K357" s="84"/>
      <c r="L357" s="84"/>
      <c r="M357" s="84"/>
      <c r="N357" s="84"/>
      <c r="O357" s="84"/>
      <c r="P357" s="84"/>
      <c r="Q357" s="84"/>
      <c r="R357" s="84"/>
      <c r="S357" s="84"/>
      <c r="T357" s="84"/>
      <c r="U357" s="84"/>
      <c r="V357" s="84"/>
      <c r="W357" s="84"/>
      <c r="X357" s="84"/>
      <c r="Y357" s="84"/>
      <c r="Z357" s="84"/>
      <c r="AA357" s="84"/>
      <c r="AB357" s="84"/>
      <c r="AC357" s="84"/>
      <c r="AD357" s="84"/>
      <c r="AE357" s="84"/>
      <c r="AF357" s="84"/>
      <c r="AG357" s="84"/>
      <c r="AH357" s="86"/>
      <c r="AI357" s="88"/>
      <c r="AK357" s="84"/>
      <c r="AM357" s="84"/>
    </row>
    <row r="358" spans="1:39" ht="18" customHeight="1" x14ac:dyDescent="0.15">
      <c r="A358" s="83">
        <v>179</v>
      </c>
      <c r="C358" s="7" t="s">
        <v>607</v>
      </c>
      <c r="D358" s="7" t="s">
        <v>608</v>
      </c>
      <c r="E358" s="95">
        <v>75000</v>
      </c>
      <c r="F358" s="83"/>
      <c r="G358" s="83"/>
      <c r="H358" s="83"/>
      <c r="I358" s="91"/>
      <c r="J358" s="83"/>
      <c r="K358" s="91"/>
      <c r="L358" s="83"/>
      <c r="M358" s="83" t="s">
        <v>310</v>
      </c>
      <c r="N358" s="83" t="s">
        <v>310</v>
      </c>
      <c r="O358" s="91"/>
      <c r="P358" s="83"/>
      <c r="Q358" s="91"/>
      <c r="R358" s="83"/>
      <c r="S358" s="91"/>
      <c r="T358" s="83"/>
      <c r="U358" s="91"/>
      <c r="V358" s="83"/>
      <c r="W358" s="91"/>
      <c r="X358" s="83"/>
      <c r="Y358" s="83" t="s">
        <v>310</v>
      </c>
      <c r="Z358" s="83"/>
      <c r="AA358" s="83" t="s">
        <v>310</v>
      </c>
      <c r="AB358" s="83"/>
      <c r="AC358" s="91"/>
      <c r="AD358" s="83"/>
      <c r="AE358" s="83"/>
      <c r="AF358" s="91"/>
      <c r="AG358" s="91"/>
      <c r="AH358" s="85"/>
      <c r="AI358" s="87"/>
      <c r="AK358" s="83"/>
      <c r="AM358" s="83"/>
    </row>
    <row r="359" spans="1:39" ht="18" customHeight="1" x14ac:dyDescent="0.15">
      <c r="A359" s="84"/>
      <c r="B359" s="18"/>
      <c r="C359" s="8" t="s">
        <v>316</v>
      </c>
      <c r="D359" s="8"/>
      <c r="E359" s="96"/>
      <c r="F359" s="84"/>
      <c r="G359" s="84"/>
      <c r="H359" s="84"/>
      <c r="I359" s="92"/>
      <c r="J359" s="84"/>
      <c r="K359" s="92"/>
      <c r="L359" s="84"/>
      <c r="M359" s="84"/>
      <c r="N359" s="84"/>
      <c r="O359" s="92"/>
      <c r="P359" s="84"/>
      <c r="Q359" s="92"/>
      <c r="R359" s="84"/>
      <c r="S359" s="92"/>
      <c r="T359" s="84"/>
      <c r="U359" s="92"/>
      <c r="V359" s="84"/>
      <c r="W359" s="92"/>
      <c r="X359" s="84"/>
      <c r="Y359" s="84"/>
      <c r="Z359" s="84"/>
      <c r="AA359" s="84"/>
      <c r="AB359" s="84"/>
      <c r="AC359" s="92"/>
      <c r="AD359" s="84"/>
      <c r="AE359" s="84"/>
      <c r="AF359" s="92"/>
      <c r="AG359" s="92"/>
      <c r="AH359" s="86"/>
      <c r="AI359" s="88"/>
      <c r="AK359" s="84"/>
      <c r="AM359" s="84"/>
    </row>
    <row r="360" spans="1:39" ht="18" customHeight="1" x14ac:dyDescent="0.15">
      <c r="A360" s="83">
        <v>180</v>
      </c>
      <c r="C360" s="7" t="s">
        <v>607</v>
      </c>
      <c r="D360" s="7" t="s">
        <v>608</v>
      </c>
      <c r="E360" s="95">
        <v>75000</v>
      </c>
      <c r="F360" s="83"/>
      <c r="G360" s="91"/>
      <c r="H360" s="83"/>
      <c r="I360" s="91"/>
      <c r="J360" s="83"/>
      <c r="K360" s="91"/>
      <c r="L360" s="83"/>
      <c r="M360" s="83"/>
      <c r="N360" s="83"/>
      <c r="O360" s="91"/>
      <c r="P360" s="83"/>
      <c r="Q360" s="91"/>
      <c r="R360" s="83"/>
      <c r="S360" s="91"/>
      <c r="T360" s="83"/>
      <c r="U360" s="91"/>
      <c r="V360" s="83"/>
      <c r="W360" s="91"/>
      <c r="X360" s="83"/>
      <c r="Y360" s="91"/>
      <c r="Z360" s="83"/>
      <c r="AA360" s="91"/>
      <c r="AB360" s="83"/>
      <c r="AC360" s="91"/>
      <c r="AD360" s="83"/>
      <c r="AE360" s="83"/>
      <c r="AF360" s="91"/>
      <c r="AG360" s="91"/>
      <c r="AH360" s="85"/>
      <c r="AI360" s="87"/>
      <c r="AK360" s="83"/>
      <c r="AM360" s="83">
        <v>2.6</v>
      </c>
    </row>
    <row r="361" spans="1:39" ht="18" customHeight="1" x14ac:dyDescent="0.15">
      <c r="A361" s="84"/>
      <c r="B361" s="18"/>
      <c r="C361" s="8" t="s">
        <v>316</v>
      </c>
      <c r="D361" s="8"/>
      <c r="E361" s="96"/>
      <c r="F361" s="84"/>
      <c r="G361" s="92"/>
      <c r="H361" s="84"/>
      <c r="I361" s="92"/>
      <c r="J361" s="84"/>
      <c r="K361" s="92"/>
      <c r="L361" s="84"/>
      <c r="M361" s="84"/>
      <c r="N361" s="84"/>
      <c r="O361" s="92"/>
      <c r="P361" s="84"/>
      <c r="Q361" s="92"/>
      <c r="R361" s="84"/>
      <c r="S361" s="92"/>
      <c r="T361" s="84"/>
      <c r="U361" s="92"/>
      <c r="V361" s="84"/>
      <c r="W361" s="92"/>
      <c r="X361" s="84"/>
      <c r="Y361" s="92"/>
      <c r="Z361" s="84"/>
      <c r="AA361" s="92"/>
      <c r="AB361" s="84"/>
      <c r="AC361" s="92"/>
      <c r="AD361" s="84"/>
      <c r="AE361" s="84"/>
      <c r="AF361" s="92"/>
      <c r="AG361" s="92"/>
      <c r="AH361" s="86"/>
      <c r="AI361" s="88"/>
      <c r="AK361" s="84"/>
      <c r="AM361" s="84"/>
    </row>
    <row r="362" spans="1:39" ht="18" customHeight="1" x14ac:dyDescent="0.15">
      <c r="A362" s="83">
        <v>181</v>
      </c>
      <c r="B362" s="19"/>
      <c r="C362" s="9" t="s">
        <v>92</v>
      </c>
      <c r="D362" s="9" t="s">
        <v>609</v>
      </c>
      <c r="E362" s="95"/>
      <c r="F362" s="83"/>
      <c r="G362" s="91"/>
      <c r="H362" s="83"/>
      <c r="I362" s="91"/>
      <c r="J362" s="83"/>
      <c r="K362" s="91"/>
      <c r="L362" s="83"/>
      <c r="M362" s="91"/>
      <c r="N362" s="83"/>
      <c r="O362" s="83"/>
      <c r="P362" s="83"/>
      <c r="Q362" s="91"/>
      <c r="R362" s="83"/>
      <c r="S362" s="91"/>
      <c r="T362" s="83"/>
      <c r="U362" s="91"/>
      <c r="V362" s="83"/>
      <c r="W362" s="91"/>
      <c r="X362" s="83"/>
      <c r="Y362" s="83"/>
      <c r="Z362" s="83"/>
      <c r="AA362" s="91"/>
      <c r="AB362" s="83"/>
      <c r="AC362" s="91"/>
      <c r="AD362" s="83"/>
      <c r="AE362" s="91"/>
      <c r="AF362" s="91"/>
      <c r="AG362" s="91"/>
      <c r="AH362" s="85"/>
      <c r="AI362" s="87"/>
      <c r="AK362" s="83"/>
      <c r="AM362" s="83">
        <v>2.6</v>
      </c>
    </row>
    <row r="363" spans="1:39" ht="18" customHeight="1" x14ac:dyDescent="0.15">
      <c r="A363" s="84"/>
      <c r="B363" s="18"/>
      <c r="C363" s="8"/>
      <c r="D363" s="8"/>
      <c r="E363" s="96"/>
      <c r="F363" s="84"/>
      <c r="G363" s="92"/>
      <c r="H363" s="84"/>
      <c r="I363" s="92"/>
      <c r="J363" s="84"/>
      <c r="K363" s="92"/>
      <c r="L363" s="84"/>
      <c r="M363" s="92"/>
      <c r="N363" s="84"/>
      <c r="O363" s="84"/>
      <c r="P363" s="84"/>
      <c r="Q363" s="92"/>
      <c r="R363" s="84"/>
      <c r="S363" s="92"/>
      <c r="T363" s="84"/>
      <c r="U363" s="92"/>
      <c r="V363" s="84"/>
      <c r="W363" s="92"/>
      <c r="X363" s="84"/>
      <c r="Y363" s="84"/>
      <c r="Z363" s="84"/>
      <c r="AA363" s="92"/>
      <c r="AB363" s="84"/>
      <c r="AC363" s="92"/>
      <c r="AD363" s="84"/>
      <c r="AE363" s="92"/>
      <c r="AF363" s="92"/>
      <c r="AG363" s="92"/>
      <c r="AH363" s="86"/>
      <c r="AI363" s="88"/>
      <c r="AK363" s="84"/>
      <c r="AM363" s="84"/>
    </row>
    <row r="364" spans="1:39" ht="18" customHeight="1" x14ac:dyDescent="0.15">
      <c r="A364" s="83">
        <v>182</v>
      </c>
      <c r="B364" s="17" t="s">
        <v>34</v>
      </c>
      <c r="C364" s="7" t="s">
        <v>162</v>
      </c>
      <c r="D364" s="7" t="s">
        <v>382</v>
      </c>
      <c r="E364" s="95">
        <v>20000</v>
      </c>
      <c r="F364" s="83" t="s">
        <v>310</v>
      </c>
      <c r="G364" s="83" t="s">
        <v>310</v>
      </c>
      <c r="H364" s="83"/>
      <c r="I364" s="91"/>
      <c r="J364" s="83" t="s">
        <v>310</v>
      </c>
      <c r="K364" s="91"/>
      <c r="L364" s="83"/>
      <c r="M364" s="91"/>
      <c r="N364" s="83"/>
      <c r="O364" s="91"/>
      <c r="P364" s="83"/>
      <c r="Q364" s="91"/>
      <c r="R364" s="83" t="s">
        <v>310</v>
      </c>
      <c r="S364" s="91"/>
      <c r="T364" s="83"/>
      <c r="U364" s="91"/>
      <c r="V364" s="83"/>
      <c r="W364" s="91"/>
      <c r="X364" s="83"/>
      <c r="Y364" s="83"/>
      <c r="Z364" s="83"/>
      <c r="AA364" s="91"/>
      <c r="AB364" s="83"/>
      <c r="AC364" s="91"/>
      <c r="AD364" s="83"/>
      <c r="AE364" s="83" t="s">
        <v>594</v>
      </c>
      <c r="AF364" s="91"/>
      <c r="AG364" s="91"/>
      <c r="AH364" s="85" t="s">
        <v>310</v>
      </c>
      <c r="AI364" s="87"/>
      <c r="AK364" s="83"/>
      <c r="AM364" s="83"/>
    </row>
    <row r="365" spans="1:39" ht="18" customHeight="1" x14ac:dyDescent="0.15">
      <c r="A365" s="84"/>
      <c r="B365" s="18"/>
      <c r="C365" s="8"/>
      <c r="D365" s="8"/>
      <c r="E365" s="96"/>
      <c r="F365" s="84"/>
      <c r="G365" s="84"/>
      <c r="H365" s="84"/>
      <c r="I365" s="92"/>
      <c r="J365" s="84"/>
      <c r="K365" s="92"/>
      <c r="L365" s="84"/>
      <c r="M365" s="92"/>
      <c r="N365" s="84"/>
      <c r="O365" s="92"/>
      <c r="P365" s="84"/>
      <c r="Q365" s="92"/>
      <c r="R365" s="84"/>
      <c r="S365" s="92"/>
      <c r="T365" s="84"/>
      <c r="U365" s="92"/>
      <c r="V365" s="84"/>
      <c r="W365" s="92"/>
      <c r="X365" s="84"/>
      <c r="Y365" s="84"/>
      <c r="Z365" s="84"/>
      <c r="AA365" s="92"/>
      <c r="AB365" s="84"/>
      <c r="AC365" s="92"/>
      <c r="AD365" s="84"/>
      <c r="AE365" s="84"/>
      <c r="AF365" s="92"/>
      <c r="AG365" s="92"/>
      <c r="AH365" s="86"/>
      <c r="AI365" s="88"/>
      <c r="AK365" s="84"/>
      <c r="AM365" s="84"/>
    </row>
    <row r="366" spans="1:39" ht="18" customHeight="1" x14ac:dyDescent="0.15">
      <c r="A366" s="83">
        <v>183</v>
      </c>
      <c r="B366" s="17" t="s">
        <v>610</v>
      </c>
      <c r="C366" s="7" t="s">
        <v>611</v>
      </c>
      <c r="D366" s="7" t="s">
        <v>612</v>
      </c>
      <c r="E366" s="95">
        <v>35000</v>
      </c>
      <c r="F366" s="83" t="s">
        <v>310</v>
      </c>
      <c r="G366" s="91"/>
      <c r="H366" s="83"/>
      <c r="I366" s="91"/>
      <c r="J366" s="83"/>
      <c r="K366" s="83" t="s">
        <v>310</v>
      </c>
      <c r="L366" s="83"/>
      <c r="M366" s="91"/>
      <c r="N366" s="83"/>
      <c r="O366" s="91"/>
      <c r="P366" s="83"/>
      <c r="Q366" s="91"/>
      <c r="R366" s="83" t="s">
        <v>310</v>
      </c>
      <c r="S366" s="83" t="s">
        <v>310</v>
      </c>
      <c r="T366" s="83"/>
      <c r="U366" s="91"/>
      <c r="V366" s="83"/>
      <c r="W366" s="91"/>
      <c r="X366" s="83"/>
      <c r="Y366" s="91"/>
      <c r="Z366" s="83"/>
      <c r="AA366" s="91"/>
      <c r="AB366" s="83"/>
      <c r="AC366" s="91"/>
      <c r="AD366" s="83"/>
      <c r="AE366" s="83" t="s">
        <v>310</v>
      </c>
      <c r="AF366" s="91"/>
      <c r="AG366" s="91"/>
      <c r="AH366" s="83" t="s">
        <v>310</v>
      </c>
      <c r="AI366" s="87"/>
      <c r="AK366" s="83"/>
      <c r="AM366" s="83"/>
    </row>
    <row r="367" spans="1:39" ht="18" customHeight="1" x14ac:dyDescent="0.15">
      <c r="A367" s="84"/>
      <c r="B367" s="18"/>
      <c r="C367" s="8"/>
      <c r="D367" s="8"/>
      <c r="E367" s="96"/>
      <c r="F367" s="84"/>
      <c r="G367" s="92"/>
      <c r="H367" s="84"/>
      <c r="I367" s="92"/>
      <c r="J367" s="84"/>
      <c r="K367" s="84"/>
      <c r="L367" s="84"/>
      <c r="M367" s="92"/>
      <c r="N367" s="84"/>
      <c r="O367" s="92"/>
      <c r="P367" s="84"/>
      <c r="Q367" s="92"/>
      <c r="R367" s="84"/>
      <c r="S367" s="84"/>
      <c r="T367" s="84"/>
      <c r="U367" s="92"/>
      <c r="V367" s="84"/>
      <c r="W367" s="92"/>
      <c r="X367" s="84"/>
      <c r="Y367" s="92"/>
      <c r="Z367" s="84"/>
      <c r="AA367" s="92"/>
      <c r="AB367" s="84"/>
      <c r="AC367" s="92"/>
      <c r="AD367" s="84"/>
      <c r="AE367" s="84"/>
      <c r="AF367" s="92"/>
      <c r="AG367" s="92"/>
      <c r="AH367" s="84"/>
      <c r="AI367" s="88"/>
      <c r="AK367" s="84"/>
      <c r="AM367" s="84"/>
    </row>
    <row r="368" spans="1:39" ht="18" customHeight="1" x14ac:dyDescent="0.15">
      <c r="A368" s="83">
        <v>184</v>
      </c>
      <c r="C368" s="7" t="s">
        <v>66</v>
      </c>
      <c r="D368" s="7" t="s">
        <v>614</v>
      </c>
      <c r="E368" s="95">
        <v>10000</v>
      </c>
      <c r="F368" s="83"/>
      <c r="G368" s="83"/>
      <c r="H368" s="83"/>
      <c r="I368" s="91"/>
      <c r="J368" s="83"/>
      <c r="K368" s="83"/>
      <c r="L368" s="83"/>
      <c r="M368" s="91"/>
      <c r="N368" s="83"/>
      <c r="O368" s="91"/>
      <c r="P368" s="83"/>
      <c r="Q368" s="91"/>
      <c r="R368" s="83"/>
      <c r="S368" s="91"/>
      <c r="T368" s="83"/>
      <c r="U368" s="91"/>
      <c r="V368" s="83"/>
      <c r="W368" s="91"/>
      <c r="X368" s="83"/>
      <c r="Y368" s="91"/>
      <c r="Z368" s="83"/>
      <c r="AA368" s="91"/>
      <c r="AB368" s="83"/>
      <c r="AC368" s="91"/>
      <c r="AD368" s="83"/>
      <c r="AE368" s="83"/>
      <c r="AF368" s="91"/>
      <c r="AG368" s="91"/>
      <c r="AH368" s="97"/>
      <c r="AI368" s="87"/>
      <c r="AK368" s="83"/>
      <c r="AM368" s="83" t="s">
        <v>615</v>
      </c>
    </row>
    <row r="369" spans="1:39" ht="18" customHeight="1" x14ac:dyDescent="0.15">
      <c r="A369" s="84"/>
      <c r="B369" s="18"/>
      <c r="C369" s="8" t="s">
        <v>613</v>
      </c>
      <c r="D369" s="8"/>
      <c r="E369" s="96"/>
      <c r="F369" s="84"/>
      <c r="G369" s="84"/>
      <c r="H369" s="84"/>
      <c r="I369" s="92"/>
      <c r="J369" s="84"/>
      <c r="K369" s="84"/>
      <c r="L369" s="84"/>
      <c r="M369" s="92"/>
      <c r="N369" s="84"/>
      <c r="O369" s="92"/>
      <c r="P369" s="84"/>
      <c r="Q369" s="92"/>
      <c r="R369" s="84"/>
      <c r="S369" s="92"/>
      <c r="T369" s="84"/>
      <c r="U369" s="92"/>
      <c r="V369" s="84"/>
      <c r="W369" s="92"/>
      <c r="X369" s="84"/>
      <c r="Y369" s="92"/>
      <c r="Z369" s="84"/>
      <c r="AA369" s="92"/>
      <c r="AB369" s="84"/>
      <c r="AC369" s="92"/>
      <c r="AD369" s="84"/>
      <c r="AE369" s="84"/>
      <c r="AF369" s="92"/>
      <c r="AG369" s="92"/>
      <c r="AH369" s="98"/>
      <c r="AI369" s="88"/>
      <c r="AK369" s="84"/>
      <c r="AM369" s="84"/>
    </row>
    <row r="370" spans="1:39" ht="18" customHeight="1" x14ac:dyDescent="0.15">
      <c r="A370" s="83">
        <v>185</v>
      </c>
      <c r="B370" s="58"/>
      <c r="C370" s="7" t="s">
        <v>54</v>
      </c>
      <c r="D370" s="7" t="s">
        <v>586</v>
      </c>
      <c r="E370" s="95">
        <v>10000</v>
      </c>
      <c r="F370" s="83" t="s">
        <v>310</v>
      </c>
      <c r="G370" s="83"/>
      <c r="H370" s="83"/>
      <c r="I370" s="83"/>
      <c r="J370" s="83"/>
      <c r="K370" s="83"/>
      <c r="L370" s="83"/>
      <c r="M370" s="83"/>
      <c r="N370" s="83" t="s">
        <v>310</v>
      </c>
      <c r="O370" s="83"/>
      <c r="P370" s="83"/>
      <c r="Q370" s="83"/>
      <c r="R370" s="83"/>
      <c r="S370" s="83"/>
      <c r="T370" s="83"/>
      <c r="U370" s="83"/>
      <c r="V370" s="83"/>
      <c r="W370" s="83"/>
      <c r="X370" s="83"/>
      <c r="Y370" s="83"/>
      <c r="Z370" s="83"/>
      <c r="AA370" s="83"/>
      <c r="AB370" s="83"/>
      <c r="AC370" s="83" t="s">
        <v>310</v>
      </c>
      <c r="AD370" s="83"/>
      <c r="AE370" s="83"/>
      <c r="AF370" s="83"/>
      <c r="AG370" s="83"/>
      <c r="AH370" s="97"/>
      <c r="AI370" s="87"/>
      <c r="AJ370" s="59"/>
      <c r="AK370" s="83"/>
      <c r="AL370" s="59"/>
      <c r="AM370" s="83"/>
    </row>
    <row r="371" spans="1:39" ht="18" customHeight="1" x14ac:dyDescent="0.15">
      <c r="A371" s="84"/>
      <c r="B371" s="18"/>
      <c r="C371" s="8"/>
      <c r="D371" s="8"/>
      <c r="E371" s="96"/>
      <c r="F371" s="84"/>
      <c r="G371" s="84"/>
      <c r="H371" s="84"/>
      <c r="I371" s="84"/>
      <c r="J371" s="84"/>
      <c r="K371" s="84"/>
      <c r="L371" s="84"/>
      <c r="M371" s="84"/>
      <c r="N371" s="84"/>
      <c r="O371" s="84"/>
      <c r="P371" s="84"/>
      <c r="Q371" s="84"/>
      <c r="R371" s="84"/>
      <c r="S371" s="84"/>
      <c r="T371" s="84"/>
      <c r="U371" s="84"/>
      <c r="V371" s="84"/>
      <c r="W371" s="84"/>
      <c r="X371" s="84"/>
      <c r="Y371" s="84"/>
      <c r="Z371" s="84"/>
      <c r="AA371" s="84"/>
      <c r="AB371" s="84"/>
      <c r="AC371" s="84"/>
      <c r="AD371" s="84"/>
      <c r="AE371" s="84"/>
      <c r="AF371" s="84"/>
      <c r="AG371" s="84"/>
      <c r="AH371" s="98"/>
      <c r="AI371" s="88"/>
      <c r="AJ371" s="59"/>
      <c r="AK371" s="84"/>
      <c r="AL371" s="59"/>
      <c r="AM371" s="84"/>
    </row>
    <row r="372" spans="1:39" ht="18" customHeight="1" x14ac:dyDescent="0.15">
      <c r="A372" s="83">
        <v>186</v>
      </c>
      <c r="B372" s="58"/>
      <c r="C372" s="7" t="s">
        <v>166</v>
      </c>
      <c r="D372" s="7" t="s">
        <v>702</v>
      </c>
      <c r="E372" s="95">
        <v>10000</v>
      </c>
      <c r="F372" s="83"/>
      <c r="G372" s="83"/>
      <c r="H372" s="83"/>
      <c r="I372" s="83"/>
      <c r="J372" s="83"/>
      <c r="K372" s="83"/>
      <c r="L372" s="83"/>
      <c r="M372" s="83"/>
      <c r="N372" s="83"/>
      <c r="O372" s="83"/>
      <c r="P372" s="83"/>
      <c r="Q372" s="83"/>
      <c r="R372" s="83"/>
      <c r="S372" s="83"/>
      <c r="T372" s="83"/>
      <c r="U372" s="83"/>
      <c r="V372" s="83"/>
      <c r="W372" s="83"/>
      <c r="X372" s="83"/>
      <c r="Y372" s="83"/>
      <c r="Z372" s="83"/>
      <c r="AA372" s="83"/>
      <c r="AB372" s="83"/>
      <c r="AC372" s="83"/>
      <c r="AD372" s="83"/>
      <c r="AE372" s="83"/>
      <c r="AF372" s="83"/>
      <c r="AG372" s="83"/>
      <c r="AH372" s="97"/>
      <c r="AI372" s="87"/>
      <c r="AJ372" s="59"/>
      <c r="AK372" s="83"/>
      <c r="AL372" s="59"/>
      <c r="AM372" s="83" t="s">
        <v>794</v>
      </c>
    </row>
    <row r="373" spans="1:39" ht="18" customHeight="1" x14ac:dyDescent="0.15">
      <c r="A373" s="84"/>
      <c r="B373" s="18"/>
      <c r="C373" s="8"/>
      <c r="D373" s="8"/>
      <c r="E373" s="96"/>
      <c r="F373" s="84"/>
      <c r="G373" s="84"/>
      <c r="H373" s="84"/>
      <c r="I373" s="84"/>
      <c r="J373" s="84"/>
      <c r="K373" s="84"/>
      <c r="L373" s="84"/>
      <c r="M373" s="84"/>
      <c r="N373" s="84"/>
      <c r="O373" s="84"/>
      <c r="P373" s="84"/>
      <c r="Q373" s="84"/>
      <c r="R373" s="84"/>
      <c r="S373" s="84"/>
      <c r="T373" s="84"/>
      <c r="U373" s="84"/>
      <c r="V373" s="84"/>
      <c r="W373" s="84"/>
      <c r="X373" s="84"/>
      <c r="Y373" s="84"/>
      <c r="Z373" s="84"/>
      <c r="AA373" s="84"/>
      <c r="AB373" s="84"/>
      <c r="AC373" s="84"/>
      <c r="AD373" s="84"/>
      <c r="AE373" s="84"/>
      <c r="AF373" s="84"/>
      <c r="AG373" s="84"/>
      <c r="AH373" s="98"/>
      <c r="AI373" s="88"/>
      <c r="AJ373" s="59"/>
      <c r="AK373" s="84"/>
      <c r="AL373" s="59"/>
      <c r="AM373" s="84"/>
    </row>
    <row r="374" spans="1:39" ht="18" customHeight="1" x14ac:dyDescent="0.15">
      <c r="A374" s="83">
        <v>187</v>
      </c>
      <c r="B374" s="58"/>
      <c r="C374" s="7" t="s">
        <v>159</v>
      </c>
      <c r="D374" s="7" t="s">
        <v>795</v>
      </c>
      <c r="E374" s="95">
        <v>90000</v>
      </c>
      <c r="F374" s="83" t="s">
        <v>310</v>
      </c>
      <c r="G374" s="83"/>
      <c r="H374" s="83"/>
      <c r="I374" s="83"/>
      <c r="J374" s="83" t="s">
        <v>310</v>
      </c>
      <c r="K374" s="83"/>
      <c r="L374" s="83"/>
      <c r="M374" s="83" t="s">
        <v>310</v>
      </c>
      <c r="N374" s="83" t="s">
        <v>310</v>
      </c>
      <c r="O374" s="83"/>
      <c r="P374" s="83" t="s">
        <v>310</v>
      </c>
      <c r="Q374" s="83"/>
      <c r="R374" s="83"/>
      <c r="S374" s="83"/>
      <c r="T374" s="83"/>
      <c r="U374" s="83"/>
      <c r="V374" s="83"/>
      <c r="W374" s="83"/>
      <c r="X374" s="83"/>
      <c r="Y374" s="83" t="s">
        <v>310</v>
      </c>
      <c r="Z374" s="83"/>
      <c r="AA374" s="83" t="s">
        <v>310</v>
      </c>
      <c r="AB374" s="83"/>
      <c r="AC374" s="83"/>
      <c r="AD374" s="83"/>
      <c r="AE374" s="83" t="s">
        <v>310</v>
      </c>
      <c r="AF374" s="83" t="s">
        <v>310</v>
      </c>
      <c r="AG374" s="83"/>
      <c r="AH374" s="97" t="s">
        <v>310</v>
      </c>
      <c r="AI374" s="87"/>
      <c r="AJ374" s="59"/>
      <c r="AK374" s="83"/>
      <c r="AL374" s="59"/>
      <c r="AM374" s="83"/>
    </row>
    <row r="375" spans="1:39" ht="18" customHeight="1" x14ac:dyDescent="0.15">
      <c r="A375" s="84"/>
      <c r="B375" s="18"/>
      <c r="C375" s="8"/>
      <c r="D375" s="8"/>
      <c r="E375" s="96"/>
      <c r="F375" s="84"/>
      <c r="G375" s="84"/>
      <c r="H375" s="84"/>
      <c r="I375" s="84"/>
      <c r="J375" s="84"/>
      <c r="K375" s="84"/>
      <c r="L375" s="84"/>
      <c r="M375" s="84"/>
      <c r="N375" s="84"/>
      <c r="O375" s="84"/>
      <c r="P375" s="84"/>
      <c r="Q375" s="84"/>
      <c r="R375" s="84"/>
      <c r="S375" s="84"/>
      <c r="T375" s="84"/>
      <c r="U375" s="84"/>
      <c r="V375" s="84"/>
      <c r="W375" s="84"/>
      <c r="X375" s="84"/>
      <c r="Y375" s="84"/>
      <c r="Z375" s="84"/>
      <c r="AA375" s="84"/>
      <c r="AB375" s="84"/>
      <c r="AC375" s="84"/>
      <c r="AD375" s="84"/>
      <c r="AE375" s="84"/>
      <c r="AF375" s="84"/>
      <c r="AG375" s="84"/>
      <c r="AH375" s="98"/>
      <c r="AI375" s="88"/>
      <c r="AJ375" s="59"/>
      <c r="AK375" s="84"/>
      <c r="AL375" s="59"/>
      <c r="AM375" s="84"/>
    </row>
    <row r="376" spans="1:39" ht="18" customHeight="1" x14ac:dyDescent="0.15">
      <c r="A376" s="83">
        <v>188</v>
      </c>
      <c r="B376" s="58"/>
      <c r="C376" s="7" t="s">
        <v>159</v>
      </c>
      <c r="D376" s="7" t="s">
        <v>795</v>
      </c>
      <c r="E376" s="95">
        <v>90000</v>
      </c>
      <c r="F376" s="83"/>
      <c r="G376" s="83"/>
      <c r="H376" s="83"/>
      <c r="I376" s="83"/>
      <c r="J376" s="83"/>
      <c r="K376" s="83"/>
      <c r="L376" s="83"/>
      <c r="M376" s="83"/>
      <c r="N376" s="83"/>
      <c r="O376" s="83"/>
      <c r="P376" s="83"/>
      <c r="Q376" s="83"/>
      <c r="R376" s="83"/>
      <c r="S376" s="83"/>
      <c r="T376" s="83"/>
      <c r="U376" s="83"/>
      <c r="V376" s="83"/>
      <c r="W376" s="83"/>
      <c r="X376" s="83"/>
      <c r="Y376" s="83"/>
      <c r="Z376" s="83"/>
      <c r="AA376" s="83"/>
      <c r="AB376" s="83"/>
      <c r="AC376" s="83"/>
      <c r="AD376" s="83"/>
      <c r="AE376" s="83"/>
      <c r="AF376" s="83"/>
      <c r="AG376" s="83"/>
      <c r="AH376" s="97"/>
      <c r="AI376" s="87"/>
      <c r="AJ376" s="59"/>
      <c r="AK376" s="83"/>
      <c r="AL376" s="59"/>
      <c r="AM376" s="83">
        <v>2</v>
      </c>
    </row>
    <row r="377" spans="1:39" ht="18" customHeight="1" x14ac:dyDescent="0.15">
      <c r="A377" s="84"/>
      <c r="B377" s="18"/>
      <c r="C377" s="8"/>
      <c r="D377" s="8"/>
      <c r="E377" s="96"/>
      <c r="F377" s="84"/>
      <c r="G377" s="84"/>
      <c r="H377" s="84"/>
      <c r="I377" s="84"/>
      <c r="J377" s="84"/>
      <c r="K377" s="84"/>
      <c r="L377" s="84"/>
      <c r="M377" s="84"/>
      <c r="N377" s="84"/>
      <c r="O377" s="84"/>
      <c r="P377" s="84"/>
      <c r="Q377" s="84"/>
      <c r="R377" s="84"/>
      <c r="S377" s="84"/>
      <c r="T377" s="84"/>
      <c r="U377" s="84"/>
      <c r="V377" s="84"/>
      <c r="W377" s="84"/>
      <c r="X377" s="84"/>
      <c r="Y377" s="84"/>
      <c r="Z377" s="84"/>
      <c r="AA377" s="84"/>
      <c r="AB377" s="84"/>
      <c r="AC377" s="84"/>
      <c r="AD377" s="84"/>
      <c r="AE377" s="84"/>
      <c r="AF377" s="84"/>
      <c r="AG377" s="84"/>
      <c r="AH377" s="98"/>
      <c r="AI377" s="88"/>
      <c r="AJ377" s="59"/>
      <c r="AK377" s="84"/>
      <c r="AL377" s="59"/>
      <c r="AM377" s="84"/>
    </row>
    <row r="378" spans="1:39" ht="18" customHeight="1" x14ac:dyDescent="0.15">
      <c r="A378" s="83">
        <v>189</v>
      </c>
      <c r="B378" s="58" t="s">
        <v>34</v>
      </c>
      <c r="C378" s="7" t="s">
        <v>126</v>
      </c>
      <c r="D378" s="7" t="s">
        <v>656</v>
      </c>
      <c r="E378" s="95">
        <v>50000</v>
      </c>
      <c r="F378" s="83"/>
      <c r="G378" s="83"/>
      <c r="H378" s="83"/>
      <c r="I378" s="83"/>
      <c r="J378" s="83"/>
      <c r="K378" s="83"/>
      <c r="L378" s="83"/>
      <c r="M378" s="83"/>
      <c r="N378" s="83"/>
      <c r="O378" s="83"/>
      <c r="P378" s="83"/>
      <c r="Q378" s="83"/>
      <c r="R378" s="83"/>
      <c r="S378" s="83"/>
      <c r="T378" s="83"/>
      <c r="U378" s="83"/>
      <c r="V378" s="83"/>
      <c r="W378" s="83"/>
      <c r="X378" s="83"/>
      <c r="Y378" s="83"/>
      <c r="Z378" s="83"/>
      <c r="AA378" s="83"/>
      <c r="AB378" s="83"/>
      <c r="AC378" s="83"/>
      <c r="AD378" s="83"/>
      <c r="AE378" s="83"/>
      <c r="AF378" s="83"/>
      <c r="AG378" s="83"/>
      <c r="AH378" s="97"/>
      <c r="AI378" s="87"/>
      <c r="AJ378" s="59"/>
      <c r="AK378" s="83"/>
      <c r="AL378" s="59"/>
      <c r="AM378" s="83" t="s">
        <v>796</v>
      </c>
    </row>
    <row r="379" spans="1:39" ht="18" customHeight="1" x14ac:dyDescent="0.15">
      <c r="A379" s="84"/>
      <c r="B379" s="18"/>
      <c r="C379" s="8" t="s">
        <v>379</v>
      </c>
      <c r="D379" s="8"/>
      <c r="E379" s="96"/>
      <c r="F379" s="84"/>
      <c r="G379" s="84"/>
      <c r="H379" s="84"/>
      <c r="I379" s="84"/>
      <c r="J379" s="84"/>
      <c r="K379" s="84"/>
      <c r="L379" s="84"/>
      <c r="M379" s="84"/>
      <c r="N379" s="84"/>
      <c r="O379" s="84"/>
      <c r="P379" s="84"/>
      <c r="Q379" s="84"/>
      <c r="R379" s="84"/>
      <c r="S379" s="84"/>
      <c r="T379" s="84"/>
      <c r="U379" s="84"/>
      <c r="V379" s="84"/>
      <c r="W379" s="84"/>
      <c r="X379" s="84"/>
      <c r="Y379" s="84"/>
      <c r="Z379" s="84"/>
      <c r="AA379" s="84"/>
      <c r="AB379" s="84"/>
      <c r="AC379" s="84"/>
      <c r="AD379" s="84"/>
      <c r="AE379" s="84"/>
      <c r="AF379" s="84"/>
      <c r="AG379" s="84"/>
      <c r="AH379" s="98"/>
      <c r="AI379" s="88"/>
      <c r="AJ379" s="59"/>
      <c r="AK379" s="84"/>
      <c r="AL379" s="59"/>
      <c r="AM379" s="84"/>
    </row>
    <row r="380" spans="1:39" ht="18" customHeight="1" x14ac:dyDescent="0.15">
      <c r="A380" s="83">
        <v>190</v>
      </c>
      <c r="B380" s="58" t="s">
        <v>34</v>
      </c>
      <c r="C380" s="7" t="s">
        <v>181</v>
      </c>
      <c r="D380" s="7" t="s">
        <v>317</v>
      </c>
      <c r="E380" s="95">
        <v>4218500</v>
      </c>
      <c r="F380" s="83" t="s">
        <v>310</v>
      </c>
      <c r="G380" s="83" t="s">
        <v>310</v>
      </c>
      <c r="H380" s="83" t="s">
        <v>310</v>
      </c>
      <c r="I380" s="83" t="s">
        <v>310</v>
      </c>
      <c r="J380" s="83" t="s">
        <v>310</v>
      </c>
      <c r="K380" s="83" t="s">
        <v>310</v>
      </c>
      <c r="L380" s="83" t="s">
        <v>310</v>
      </c>
      <c r="M380" s="83" t="s">
        <v>310</v>
      </c>
      <c r="N380" s="83" t="s">
        <v>310</v>
      </c>
      <c r="O380" s="83" t="s">
        <v>310</v>
      </c>
      <c r="P380" s="83" t="s">
        <v>310</v>
      </c>
      <c r="Q380" s="83" t="s">
        <v>310</v>
      </c>
      <c r="R380" s="83" t="s">
        <v>310</v>
      </c>
      <c r="S380" s="83" t="s">
        <v>310</v>
      </c>
      <c r="T380" s="83" t="s">
        <v>310</v>
      </c>
      <c r="U380" s="83" t="s">
        <v>310</v>
      </c>
      <c r="V380" s="83" t="s">
        <v>310</v>
      </c>
      <c r="W380" s="83" t="s">
        <v>310</v>
      </c>
      <c r="X380" s="83" t="s">
        <v>310</v>
      </c>
      <c r="Y380" s="83"/>
      <c r="Z380" s="83" t="s">
        <v>310</v>
      </c>
      <c r="AA380" s="83"/>
      <c r="AB380" s="83" t="s">
        <v>310</v>
      </c>
      <c r="AC380" s="83"/>
      <c r="AD380" s="83" t="s">
        <v>310</v>
      </c>
      <c r="AE380" s="83" t="s">
        <v>310</v>
      </c>
      <c r="AF380" s="83"/>
      <c r="AG380" s="83"/>
      <c r="AH380" s="97" t="s">
        <v>310</v>
      </c>
      <c r="AI380" s="87"/>
      <c r="AJ380" s="59"/>
      <c r="AK380" s="83"/>
      <c r="AL380" s="59"/>
      <c r="AM380" s="83"/>
    </row>
    <row r="381" spans="1:39" ht="18" customHeight="1" x14ac:dyDescent="0.15">
      <c r="A381" s="84"/>
      <c r="B381" s="18"/>
      <c r="C381" s="8" t="s">
        <v>316</v>
      </c>
      <c r="D381" s="8"/>
      <c r="E381" s="96"/>
      <c r="F381" s="84"/>
      <c r="G381" s="84"/>
      <c r="H381" s="84"/>
      <c r="I381" s="84"/>
      <c r="J381" s="84"/>
      <c r="K381" s="84"/>
      <c r="L381" s="84"/>
      <c r="M381" s="84"/>
      <c r="N381" s="84"/>
      <c r="O381" s="84"/>
      <c r="P381" s="84"/>
      <c r="Q381" s="84"/>
      <c r="R381" s="84"/>
      <c r="S381" s="84"/>
      <c r="T381" s="84"/>
      <c r="U381" s="84"/>
      <c r="V381" s="84"/>
      <c r="W381" s="84"/>
      <c r="X381" s="84"/>
      <c r="Y381" s="84"/>
      <c r="Z381" s="84"/>
      <c r="AA381" s="84"/>
      <c r="AB381" s="84"/>
      <c r="AC381" s="84"/>
      <c r="AD381" s="84"/>
      <c r="AE381" s="84"/>
      <c r="AF381" s="84"/>
      <c r="AG381" s="84"/>
      <c r="AH381" s="98"/>
      <c r="AI381" s="88"/>
      <c r="AJ381" s="59"/>
      <c r="AK381" s="84"/>
      <c r="AL381" s="59"/>
      <c r="AM381" s="84"/>
    </row>
    <row r="382" spans="1:39" ht="18" customHeight="1" x14ac:dyDescent="0.15">
      <c r="A382" s="83">
        <v>191</v>
      </c>
      <c r="B382" s="58"/>
      <c r="C382" s="7" t="s">
        <v>103</v>
      </c>
      <c r="D382" s="7" t="s">
        <v>797</v>
      </c>
      <c r="E382" s="95">
        <v>50000</v>
      </c>
      <c r="F382" s="83"/>
      <c r="G382" s="83"/>
      <c r="H382" s="83"/>
      <c r="I382" s="83"/>
      <c r="J382" s="83"/>
      <c r="K382" s="83"/>
      <c r="L382" s="83"/>
      <c r="M382" s="83"/>
      <c r="N382" s="83"/>
      <c r="O382" s="83"/>
      <c r="P382" s="83"/>
      <c r="Q382" s="83"/>
      <c r="R382" s="83"/>
      <c r="S382" s="83"/>
      <c r="T382" s="83"/>
      <c r="U382" s="83"/>
      <c r="V382" s="83"/>
      <c r="W382" s="83"/>
      <c r="X382" s="83"/>
      <c r="Y382" s="83"/>
      <c r="Z382" s="83"/>
      <c r="AA382" s="83"/>
      <c r="AB382" s="83"/>
      <c r="AC382" s="83"/>
      <c r="AD382" s="83"/>
      <c r="AE382" s="83"/>
      <c r="AF382" s="83"/>
      <c r="AG382" s="83"/>
      <c r="AH382" s="97"/>
      <c r="AI382" s="87"/>
      <c r="AJ382" s="59"/>
      <c r="AK382" s="83"/>
      <c r="AL382" s="59"/>
      <c r="AM382" s="83" t="s">
        <v>798</v>
      </c>
    </row>
    <row r="383" spans="1:39" ht="18" customHeight="1" x14ac:dyDescent="0.15">
      <c r="A383" s="84"/>
      <c r="B383" s="18"/>
      <c r="C383" s="8"/>
      <c r="D383" s="8"/>
      <c r="E383" s="96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4"/>
      <c r="AB383" s="84"/>
      <c r="AC383" s="84"/>
      <c r="AD383" s="84"/>
      <c r="AE383" s="84"/>
      <c r="AF383" s="84"/>
      <c r="AG383" s="84"/>
      <c r="AH383" s="98"/>
      <c r="AI383" s="88"/>
      <c r="AJ383" s="59"/>
      <c r="AK383" s="84"/>
      <c r="AL383" s="59"/>
      <c r="AM383" s="84"/>
    </row>
    <row r="384" spans="1:39" ht="18" customHeight="1" x14ac:dyDescent="0.15">
      <c r="A384" s="83">
        <v>192</v>
      </c>
      <c r="B384" s="58"/>
      <c r="C384" s="7" t="s">
        <v>104</v>
      </c>
      <c r="D384" s="7" t="s">
        <v>348</v>
      </c>
      <c r="E384" s="95">
        <v>65000</v>
      </c>
      <c r="F384" s="83" t="s">
        <v>310</v>
      </c>
      <c r="G384" s="83" t="s">
        <v>310</v>
      </c>
      <c r="H384" s="83"/>
      <c r="I384" s="83"/>
      <c r="J384" s="83" t="s">
        <v>310</v>
      </c>
      <c r="K384" s="83" t="s">
        <v>310</v>
      </c>
      <c r="L384" s="83"/>
      <c r="M384" s="83"/>
      <c r="N384" s="83"/>
      <c r="O384" s="83" t="s">
        <v>310</v>
      </c>
      <c r="P384" s="83" t="s">
        <v>310</v>
      </c>
      <c r="Q384" s="83"/>
      <c r="R384" s="83" t="s">
        <v>310</v>
      </c>
      <c r="S384" s="83"/>
      <c r="T384" s="83"/>
      <c r="U384" s="83"/>
      <c r="V384" s="83"/>
      <c r="W384" s="83"/>
      <c r="X384" s="83"/>
      <c r="Y384" s="83"/>
      <c r="Z384" s="83"/>
      <c r="AA384" s="83"/>
      <c r="AB384" s="83"/>
      <c r="AC384" s="83"/>
      <c r="AD384" s="83"/>
      <c r="AE384" s="83" t="s">
        <v>310</v>
      </c>
      <c r="AF384" s="83"/>
      <c r="AG384" s="83"/>
      <c r="AH384" s="97" t="s">
        <v>310</v>
      </c>
      <c r="AI384" s="87"/>
      <c r="AJ384" s="59"/>
      <c r="AK384" s="83"/>
      <c r="AL384" s="59"/>
      <c r="AM384" s="83"/>
    </row>
    <row r="385" spans="1:39" ht="18" customHeight="1" x14ac:dyDescent="0.15">
      <c r="A385" s="84"/>
      <c r="B385" s="18"/>
      <c r="C385" s="8"/>
      <c r="D385" s="8"/>
      <c r="E385" s="96"/>
      <c r="F385" s="84"/>
      <c r="G385" s="84"/>
      <c r="H385" s="84"/>
      <c r="I385" s="84"/>
      <c r="J385" s="84"/>
      <c r="K385" s="84"/>
      <c r="L385" s="84"/>
      <c r="M385" s="84"/>
      <c r="N385" s="84"/>
      <c r="O385" s="84"/>
      <c r="P385" s="84"/>
      <c r="Q385" s="84"/>
      <c r="R385" s="84"/>
      <c r="S385" s="84"/>
      <c r="T385" s="84"/>
      <c r="U385" s="84"/>
      <c r="V385" s="84"/>
      <c r="W385" s="84"/>
      <c r="X385" s="84"/>
      <c r="Y385" s="84"/>
      <c r="Z385" s="84"/>
      <c r="AA385" s="84"/>
      <c r="AB385" s="84"/>
      <c r="AC385" s="84"/>
      <c r="AD385" s="84"/>
      <c r="AE385" s="84"/>
      <c r="AF385" s="84"/>
      <c r="AG385" s="84"/>
      <c r="AH385" s="98"/>
      <c r="AI385" s="88"/>
      <c r="AJ385" s="59"/>
      <c r="AK385" s="84"/>
      <c r="AL385" s="59"/>
      <c r="AM385" s="84"/>
    </row>
    <row r="386" spans="1:39" ht="18" customHeight="1" x14ac:dyDescent="0.15">
      <c r="A386" s="83">
        <v>193</v>
      </c>
      <c r="B386" s="58"/>
      <c r="C386" s="7" t="s">
        <v>104</v>
      </c>
      <c r="D386" s="7" t="s">
        <v>348</v>
      </c>
      <c r="E386" s="95">
        <v>65000</v>
      </c>
      <c r="F386" s="83"/>
      <c r="G386" s="83"/>
      <c r="H386" s="83"/>
      <c r="I386" s="83"/>
      <c r="J386" s="83"/>
      <c r="K386" s="83"/>
      <c r="L386" s="83"/>
      <c r="M386" s="83"/>
      <c r="N386" s="83"/>
      <c r="O386" s="83"/>
      <c r="P386" s="83"/>
      <c r="Q386" s="83"/>
      <c r="R386" s="83"/>
      <c r="S386" s="83"/>
      <c r="T386" s="83"/>
      <c r="U386" s="83"/>
      <c r="V386" s="83"/>
      <c r="W386" s="83"/>
      <c r="X386" s="83"/>
      <c r="Y386" s="83"/>
      <c r="Z386" s="83"/>
      <c r="AA386" s="83"/>
      <c r="AB386" s="83"/>
      <c r="AC386" s="83"/>
      <c r="AD386" s="83"/>
      <c r="AE386" s="83"/>
      <c r="AF386" s="83"/>
      <c r="AG386" s="83"/>
      <c r="AH386" s="97"/>
      <c r="AI386" s="87"/>
      <c r="AJ386" s="59"/>
      <c r="AK386" s="83"/>
      <c r="AL386" s="59"/>
      <c r="AM386" s="83">
        <v>2</v>
      </c>
    </row>
    <row r="387" spans="1:39" ht="18" customHeight="1" x14ac:dyDescent="0.15">
      <c r="A387" s="84"/>
      <c r="B387" s="18"/>
      <c r="C387" s="8"/>
      <c r="D387" s="8"/>
      <c r="E387" s="96"/>
      <c r="F387" s="84"/>
      <c r="G387" s="84"/>
      <c r="H387" s="84"/>
      <c r="I387" s="84"/>
      <c r="J387" s="84"/>
      <c r="K387" s="84"/>
      <c r="L387" s="84"/>
      <c r="M387" s="84"/>
      <c r="N387" s="84"/>
      <c r="O387" s="84"/>
      <c r="P387" s="84"/>
      <c r="Q387" s="84"/>
      <c r="R387" s="84"/>
      <c r="S387" s="84"/>
      <c r="T387" s="84"/>
      <c r="U387" s="84"/>
      <c r="V387" s="84"/>
      <c r="W387" s="84"/>
      <c r="X387" s="84"/>
      <c r="Y387" s="84"/>
      <c r="Z387" s="84"/>
      <c r="AA387" s="84"/>
      <c r="AB387" s="84"/>
      <c r="AC387" s="84"/>
      <c r="AD387" s="84"/>
      <c r="AE387" s="84"/>
      <c r="AF387" s="84"/>
      <c r="AG387" s="84"/>
      <c r="AH387" s="98"/>
      <c r="AI387" s="88"/>
      <c r="AJ387" s="59"/>
      <c r="AK387" s="84"/>
      <c r="AL387" s="59"/>
      <c r="AM387" s="84"/>
    </row>
    <row r="388" spans="1:39" ht="18" customHeight="1" x14ac:dyDescent="0.15">
      <c r="A388" s="83">
        <v>194</v>
      </c>
      <c r="B388" s="58"/>
      <c r="C388" s="7" t="s">
        <v>414</v>
      </c>
      <c r="D388" s="7" t="s">
        <v>338</v>
      </c>
      <c r="E388" s="95">
        <v>0</v>
      </c>
      <c r="F388" s="83"/>
      <c r="G388" s="83"/>
      <c r="H388" s="83"/>
      <c r="I388" s="83"/>
      <c r="J388" s="83"/>
      <c r="K388" s="83"/>
      <c r="L388" s="83"/>
      <c r="M388" s="83"/>
      <c r="N388" s="83"/>
      <c r="O388" s="83"/>
      <c r="P388" s="83"/>
      <c r="Q388" s="83"/>
      <c r="R388" s="83"/>
      <c r="S388" s="83"/>
      <c r="T388" s="83"/>
      <c r="U388" s="83"/>
      <c r="V388" s="83"/>
      <c r="W388" s="83"/>
      <c r="X388" s="83"/>
      <c r="Y388" s="83"/>
      <c r="Z388" s="83"/>
      <c r="AA388" s="83"/>
      <c r="AB388" s="83"/>
      <c r="AC388" s="83"/>
      <c r="AD388" s="83"/>
      <c r="AE388" s="83"/>
      <c r="AF388" s="83"/>
      <c r="AG388" s="83"/>
      <c r="AH388" s="97"/>
      <c r="AI388" s="87"/>
      <c r="AJ388" s="59"/>
      <c r="AK388" s="83"/>
      <c r="AL388" s="59"/>
      <c r="AM388" s="83">
        <v>5</v>
      </c>
    </row>
    <row r="389" spans="1:39" ht="18" customHeight="1" x14ac:dyDescent="0.15">
      <c r="A389" s="84"/>
      <c r="B389" s="18"/>
      <c r="C389" s="8"/>
      <c r="D389" s="8"/>
      <c r="E389" s="96"/>
      <c r="F389" s="84"/>
      <c r="G389" s="84"/>
      <c r="H389" s="84"/>
      <c r="I389" s="84"/>
      <c r="J389" s="84"/>
      <c r="K389" s="84"/>
      <c r="L389" s="84"/>
      <c r="M389" s="84"/>
      <c r="N389" s="84"/>
      <c r="O389" s="84"/>
      <c r="P389" s="84"/>
      <c r="Q389" s="84"/>
      <c r="R389" s="84"/>
      <c r="S389" s="84"/>
      <c r="T389" s="84"/>
      <c r="U389" s="84"/>
      <c r="V389" s="84"/>
      <c r="W389" s="84"/>
      <c r="X389" s="84"/>
      <c r="Y389" s="84"/>
      <c r="Z389" s="84"/>
      <c r="AA389" s="84"/>
      <c r="AB389" s="84"/>
      <c r="AC389" s="84"/>
      <c r="AD389" s="84"/>
      <c r="AE389" s="84"/>
      <c r="AF389" s="84"/>
      <c r="AG389" s="84"/>
      <c r="AH389" s="98"/>
      <c r="AI389" s="88"/>
      <c r="AJ389" s="59"/>
      <c r="AK389" s="84"/>
      <c r="AL389" s="59"/>
      <c r="AM389" s="84"/>
    </row>
    <row r="390" spans="1:39" ht="18" customHeight="1" x14ac:dyDescent="0.15">
      <c r="A390" s="83">
        <v>195</v>
      </c>
      <c r="B390" s="58" t="s">
        <v>34</v>
      </c>
      <c r="C390" s="7" t="s">
        <v>220</v>
      </c>
      <c r="D390" s="7" t="s">
        <v>799</v>
      </c>
      <c r="E390" s="95">
        <v>20000</v>
      </c>
      <c r="F390" s="83"/>
      <c r="G390" s="83"/>
      <c r="H390" s="83"/>
      <c r="I390" s="83"/>
      <c r="J390" s="83"/>
      <c r="K390" s="83"/>
      <c r="L390" s="83"/>
      <c r="M390" s="83"/>
      <c r="N390" s="83"/>
      <c r="O390" s="83"/>
      <c r="P390" s="83"/>
      <c r="Q390" s="83"/>
      <c r="R390" s="83"/>
      <c r="S390" s="83"/>
      <c r="T390" s="83"/>
      <c r="U390" s="83"/>
      <c r="V390" s="83"/>
      <c r="W390" s="83"/>
      <c r="X390" s="83"/>
      <c r="Y390" s="83"/>
      <c r="Z390" s="83"/>
      <c r="AA390" s="83"/>
      <c r="AB390" s="83"/>
      <c r="AC390" s="83"/>
      <c r="AD390" s="83"/>
      <c r="AE390" s="83"/>
      <c r="AF390" s="83"/>
      <c r="AG390" s="83"/>
      <c r="AH390" s="97"/>
      <c r="AI390" s="87"/>
      <c r="AJ390" s="59"/>
      <c r="AK390" s="83"/>
      <c r="AL390" s="59"/>
      <c r="AM390" s="83" t="s">
        <v>800</v>
      </c>
    </row>
    <row r="391" spans="1:39" ht="18" customHeight="1" x14ac:dyDescent="0.15">
      <c r="A391" s="84"/>
      <c r="B391" s="18"/>
      <c r="C391" s="8"/>
      <c r="D391" s="8"/>
      <c r="E391" s="96"/>
      <c r="F391" s="84"/>
      <c r="G391" s="84"/>
      <c r="H391" s="84"/>
      <c r="I391" s="84"/>
      <c r="J391" s="84"/>
      <c r="K391" s="84"/>
      <c r="L391" s="84"/>
      <c r="M391" s="84"/>
      <c r="N391" s="84"/>
      <c r="O391" s="84"/>
      <c r="P391" s="84"/>
      <c r="Q391" s="84"/>
      <c r="R391" s="84"/>
      <c r="S391" s="84"/>
      <c r="T391" s="84"/>
      <c r="U391" s="84"/>
      <c r="V391" s="84"/>
      <c r="W391" s="84"/>
      <c r="X391" s="84"/>
      <c r="Y391" s="84"/>
      <c r="Z391" s="84"/>
      <c r="AA391" s="84"/>
      <c r="AB391" s="84"/>
      <c r="AC391" s="84"/>
      <c r="AD391" s="84"/>
      <c r="AE391" s="84"/>
      <c r="AF391" s="84"/>
      <c r="AG391" s="84"/>
      <c r="AH391" s="98"/>
      <c r="AI391" s="88"/>
      <c r="AJ391" s="59"/>
      <c r="AK391" s="84"/>
      <c r="AL391" s="59"/>
      <c r="AM391" s="84"/>
    </row>
    <row r="392" spans="1:39" ht="18" customHeight="1" x14ac:dyDescent="0.15">
      <c r="A392" s="83">
        <v>196</v>
      </c>
      <c r="B392" s="58" t="s">
        <v>34</v>
      </c>
      <c r="C392" s="7" t="s">
        <v>220</v>
      </c>
      <c r="D392" s="7" t="s">
        <v>799</v>
      </c>
      <c r="E392" s="95">
        <v>20000</v>
      </c>
      <c r="F392" s="83"/>
      <c r="G392" s="83"/>
      <c r="H392" s="83"/>
      <c r="I392" s="83"/>
      <c r="J392" s="83"/>
      <c r="K392" s="83"/>
      <c r="L392" s="83"/>
      <c r="M392" s="83" t="s">
        <v>310</v>
      </c>
      <c r="N392" s="83"/>
      <c r="O392" s="83"/>
      <c r="P392" s="83"/>
      <c r="Q392" s="83"/>
      <c r="R392" s="83"/>
      <c r="S392" s="83"/>
      <c r="T392" s="83"/>
      <c r="U392" s="83"/>
      <c r="V392" s="83"/>
      <c r="W392" s="83"/>
      <c r="X392" s="83"/>
      <c r="Y392" s="83" t="s">
        <v>310</v>
      </c>
      <c r="Z392" s="83"/>
      <c r="AA392" s="83"/>
      <c r="AB392" s="83"/>
      <c r="AC392" s="83"/>
      <c r="AD392" s="83"/>
      <c r="AE392" s="83"/>
      <c r="AF392" s="83"/>
      <c r="AG392" s="83"/>
      <c r="AH392" s="97"/>
      <c r="AI392" s="87"/>
      <c r="AJ392" s="59"/>
      <c r="AK392" s="83"/>
      <c r="AL392" s="59"/>
      <c r="AM392" s="83"/>
    </row>
    <row r="393" spans="1:39" ht="18" customHeight="1" x14ac:dyDescent="0.15">
      <c r="A393" s="84"/>
      <c r="B393" s="18"/>
      <c r="C393" s="8"/>
      <c r="D393" s="8"/>
      <c r="E393" s="96"/>
      <c r="F393" s="84"/>
      <c r="G393" s="84"/>
      <c r="H393" s="84"/>
      <c r="I393" s="84"/>
      <c r="J393" s="84"/>
      <c r="K393" s="84"/>
      <c r="L393" s="84"/>
      <c r="M393" s="84"/>
      <c r="N393" s="84"/>
      <c r="O393" s="84"/>
      <c r="P393" s="84"/>
      <c r="Q393" s="84"/>
      <c r="R393" s="84"/>
      <c r="S393" s="84"/>
      <c r="T393" s="84"/>
      <c r="U393" s="84"/>
      <c r="V393" s="84"/>
      <c r="W393" s="84"/>
      <c r="X393" s="84"/>
      <c r="Y393" s="84"/>
      <c r="Z393" s="84"/>
      <c r="AA393" s="84"/>
      <c r="AB393" s="84"/>
      <c r="AC393" s="84"/>
      <c r="AD393" s="84"/>
      <c r="AE393" s="84"/>
      <c r="AF393" s="84"/>
      <c r="AG393" s="84"/>
      <c r="AH393" s="98"/>
      <c r="AI393" s="88"/>
      <c r="AJ393" s="59"/>
      <c r="AK393" s="84"/>
      <c r="AL393" s="59"/>
      <c r="AM393" s="84"/>
    </row>
    <row r="394" spans="1:39" ht="18" customHeight="1" x14ac:dyDescent="0.15">
      <c r="A394" s="83">
        <v>197</v>
      </c>
      <c r="B394" s="58" t="s">
        <v>34</v>
      </c>
      <c r="C394" s="7" t="s">
        <v>219</v>
      </c>
      <c r="D394" s="7" t="s">
        <v>801</v>
      </c>
      <c r="E394" s="95">
        <v>20000</v>
      </c>
      <c r="F394" s="83" t="s">
        <v>310</v>
      </c>
      <c r="G394" s="83"/>
      <c r="H394" s="83"/>
      <c r="I394" s="83"/>
      <c r="J394" s="83"/>
      <c r="K394" s="83"/>
      <c r="L394" s="83"/>
      <c r="M394" s="83"/>
      <c r="N394" s="83" t="s">
        <v>310</v>
      </c>
      <c r="O394" s="83"/>
      <c r="P394" s="83"/>
      <c r="Q394" s="83"/>
      <c r="R394" s="83"/>
      <c r="S394" s="83"/>
      <c r="T394" s="83"/>
      <c r="U394" s="83"/>
      <c r="V394" s="83"/>
      <c r="W394" s="83"/>
      <c r="X394" s="83"/>
      <c r="Y394" s="83" t="s">
        <v>310</v>
      </c>
      <c r="Z394" s="83"/>
      <c r="AA394" s="83"/>
      <c r="AB394" s="83"/>
      <c r="AC394" s="83"/>
      <c r="AD394" s="83"/>
      <c r="AE394" s="83" t="s">
        <v>310</v>
      </c>
      <c r="AF394" s="83"/>
      <c r="AG394" s="83"/>
      <c r="AH394" s="97"/>
      <c r="AI394" s="87"/>
      <c r="AJ394" s="59"/>
      <c r="AK394" s="83"/>
      <c r="AL394" s="59"/>
      <c r="AM394" s="83"/>
    </row>
    <row r="395" spans="1:39" ht="18" customHeight="1" x14ac:dyDescent="0.15">
      <c r="A395" s="84"/>
      <c r="B395" s="18"/>
      <c r="C395" s="8"/>
      <c r="D395" s="8"/>
      <c r="E395" s="96"/>
      <c r="F395" s="84"/>
      <c r="G395" s="84"/>
      <c r="H395" s="84"/>
      <c r="I395" s="84"/>
      <c r="J395" s="84"/>
      <c r="K395" s="84"/>
      <c r="L395" s="84"/>
      <c r="M395" s="84"/>
      <c r="N395" s="84"/>
      <c r="O395" s="84"/>
      <c r="P395" s="84"/>
      <c r="Q395" s="84"/>
      <c r="R395" s="84"/>
      <c r="S395" s="84"/>
      <c r="T395" s="84"/>
      <c r="U395" s="84"/>
      <c r="V395" s="84"/>
      <c r="W395" s="84"/>
      <c r="X395" s="84"/>
      <c r="Y395" s="84"/>
      <c r="Z395" s="84"/>
      <c r="AA395" s="84"/>
      <c r="AB395" s="84"/>
      <c r="AC395" s="84"/>
      <c r="AD395" s="84"/>
      <c r="AE395" s="84"/>
      <c r="AF395" s="84"/>
      <c r="AG395" s="84"/>
      <c r="AH395" s="98"/>
      <c r="AI395" s="88"/>
      <c r="AJ395" s="59"/>
      <c r="AK395" s="84"/>
      <c r="AL395" s="59"/>
      <c r="AM395" s="84"/>
    </row>
    <row r="396" spans="1:39" ht="18" customHeight="1" x14ac:dyDescent="0.15">
      <c r="A396" s="83">
        <v>198</v>
      </c>
      <c r="B396" s="58" t="s">
        <v>34</v>
      </c>
      <c r="C396" s="7" t="s">
        <v>155</v>
      </c>
      <c r="D396" s="7" t="s">
        <v>402</v>
      </c>
      <c r="E396" s="95">
        <v>30000</v>
      </c>
      <c r="F396" s="83" t="s">
        <v>310</v>
      </c>
      <c r="G396" s="83"/>
      <c r="H396" s="83"/>
      <c r="I396" s="83"/>
      <c r="J396" s="83" t="s">
        <v>310</v>
      </c>
      <c r="K396" s="83" t="s">
        <v>310</v>
      </c>
      <c r="L396" s="83"/>
      <c r="M396" s="83"/>
      <c r="N396" s="83"/>
      <c r="O396" s="83"/>
      <c r="P396" s="83" t="s">
        <v>310</v>
      </c>
      <c r="Q396" s="83"/>
      <c r="R396" s="83" t="s">
        <v>310</v>
      </c>
      <c r="S396" s="83" t="s">
        <v>310</v>
      </c>
      <c r="T396" s="83"/>
      <c r="U396" s="83"/>
      <c r="V396" s="83"/>
      <c r="W396" s="83"/>
      <c r="X396" s="83"/>
      <c r="Y396" s="83"/>
      <c r="Z396" s="83"/>
      <c r="AA396" s="83"/>
      <c r="AB396" s="83"/>
      <c r="AC396" s="83"/>
      <c r="AD396" s="83"/>
      <c r="AE396" s="83" t="s">
        <v>310</v>
      </c>
      <c r="AF396" s="83"/>
      <c r="AG396" s="83"/>
      <c r="AH396" s="97"/>
      <c r="AI396" s="87"/>
      <c r="AJ396" s="59"/>
      <c r="AK396" s="83"/>
      <c r="AL396" s="59"/>
      <c r="AM396" s="83"/>
    </row>
    <row r="397" spans="1:39" ht="18" customHeight="1" x14ac:dyDescent="0.15">
      <c r="A397" s="84"/>
      <c r="B397" s="18"/>
      <c r="C397" s="8"/>
      <c r="D397" s="8"/>
      <c r="E397" s="96"/>
      <c r="F397" s="84"/>
      <c r="G397" s="84"/>
      <c r="H397" s="84"/>
      <c r="I397" s="84"/>
      <c r="J397" s="84"/>
      <c r="K397" s="84"/>
      <c r="L397" s="84"/>
      <c r="M397" s="84"/>
      <c r="N397" s="84"/>
      <c r="O397" s="84"/>
      <c r="P397" s="84"/>
      <c r="Q397" s="84"/>
      <c r="R397" s="84"/>
      <c r="S397" s="84"/>
      <c r="T397" s="84"/>
      <c r="U397" s="84"/>
      <c r="V397" s="84"/>
      <c r="W397" s="84"/>
      <c r="X397" s="84"/>
      <c r="Y397" s="84"/>
      <c r="Z397" s="84"/>
      <c r="AA397" s="84"/>
      <c r="AB397" s="84"/>
      <c r="AC397" s="84"/>
      <c r="AD397" s="84"/>
      <c r="AE397" s="84"/>
      <c r="AF397" s="84"/>
      <c r="AG397" s="84"/>
      <c r="AH397" s="98"/>
      <c r="AI397" s="88"/>
      <c r="AJ397" s="59"/>
      <c r="AK397" s="84"/>
      <c r="AL397" s="59"/>
      <c r="AM397" s="84"/>
    </row>
    <row r="398" spans="1:39" ht="18" customHeight="1" x14ac:dyDescent="0.15">
      <c r="A398" s="83">
        <v>199</v>
      </c>
      <c r="B398" s="58" t="s">
        <v>34</v>
      </c>
      <c r="C398" s="7" t="s">
        <v>155</v>
      </c>
      <c r="D398" s="7" t="s">
        <v>402</v>
      </c>
      <c r="E398" s="95">
        <v>30000</v>
      </c>
      <c r="F398" s="83"/>
      <c r="G398" s="83"/>
      <c r="H398" s="83"/>
      <c r="I398" s="83"/>
      <c r="J398" s="83"/>
      <c r="K398" s="83"/>
      <c r="L398" s="83"/>
      <c r="M398" s="83"/>
      <c r="N398" s="83"/>
      <c r="O398" s="83"/>
      <c r="P398" s="83"/>
      <c r="Q398" s="83"/>
      <c r="R398" s="83"/>
      <c r="S398" s="83"/>
      <c r="T398" s="83"/>
      <c r="U398" s="83"/>
      <c r="V398" s="83"/>
      <c r="W398" s="83"/>
      <c r="X398" s="83"/>
      <c r="Y398" s="83"/>
      <c r="Z398" s="83"/>
      <c r="AA398" s="83"/>
      <c r="AB398" s="83"/>
      <c r="AC398" s="83"/>
      <c r="AD398" s="83"/>
      <c r="AE398" s="83"/>
      <c r="AF398" s="83"/>
      <c r="AG398" s="83"/>
      <c r="AH398" s="97"/>
      <c r="AI398" s="87"/>
      <c r="AJ398" s="59"/>
      <c r="AK398" s="83"/>
      <c r="AL398" s="59"/>
      <c r="AM398" s="83" t="s">
        <v>802</v>
      </c>
    </row>
    <row r="399" spans="1:39" ht="18" customHeight="1" x14ac:dyDescent="0.15">
      <c r="A399" s="84"/>
      <c r="B399" s="18"/>
      <c r="C399" s="8"/>
      <c r="D399" s="8"/>
      <c r="E399" s="96"/>
      <c r="F399" s="84"/>
      <c r="G399" s="84"/>
      <c r="H399" s="84"/>
      <c r="I399" s="84"/>
      <c r="J399" s="84"/>
      <c r="K399" s="84"/>
      <c r="L399" s="84"/>
      <c r="M399" s="84"/>
      <c r="N399" s="84"/>
      <c r="O399" s="84"/>
      <c r="P399" s="84"/>
      <c r="Q399" s="84"/>
      <c r="R399" s="84"/>
      <c r="S399" s="84"/>
      <c r="T399" s="84"/>
      <c r="U399" s="84"/>
      <c r="V399" s="84"/>
      <c r="W399" s="84"/>
      <c r="X399" s="84"/>
      <c r="Y399" s="84"/>
      <c r="Z399" s="84"/>
      <c r="AA399" s="84"/>
      <c r="AB399" s="84"/>
      <c r="AC399" s="84"/>
      <c r="AD399" s="84"/>
      <c r="AE399" s="84"/>
      <c r="AF399" s="84"/>
      <c r="AG399" s="84"/>
      <c r="AH399" s="98"/>
      <c r="AI399" s="88"/>
      <c r="AJ399" s="59"/>
      <c r="AK399" s="84"/>
      <c r="AL399" s="59"/>
      <c r="AM399" s="84"/>
    </row>
    <row r="400" spans="1:39" ht="18" customHeight="1" x14ac:dyDescent="0.15">
      <c r="A400" s="83">
        <v>200</v>
      </c>
      <c r="B400" s="19" t="s">
        <v>34</v>
      </c>
      <c r="C400" s="9" t="s">
        <v>464</v>
      </c>
      <c r="D400" s="9" t="s">
        <v>338</v>
      </c>
      <c r="E400" s="95">
        <v>10000</v>
      </c>
      <c r="F400" s="83"/>
      <c r="G400" s="91"/>
      <c r="H400" s="83"/>
      <c r="I400" s="91"/>
      <c r="J400" s="83"/>
      <c r="K400" s="91"/>
      <c r="L400" s="83"/>
      <c r="M400" s="91"/>
      <c r="N400" s="83"/>
      <c r="O400" s="91"/>
      <c r="P400" s="83"/>
      <c r="Q400" s="91"/>
      <c r="R400" s="83"/>
      <c r="S400" s="91"/>
      <c r="T400" s="83"/>
      <c r="U400" s="91"/>
      <c r="V400" s="83"/>
      <c r="W400" s="91"/>
      <c r="X400" s="83"/>
      <c r="Y400" s="91"/>
      <c r="Z400" s="83"/>
      <c r="AA400" s="91"/>
      <c r="AB400" s="83"/>
      <c r="AC400" s="91"/>
      <c r="AD400" s="83"/>
      <c r="AE400" s="91"/>
      <c r="AF400" s="91"/>
      <c r="AG400" s="91"/>
      <c r="AH400" s="85"/>
      <c r="AI400" s="87"/>
      <c r="AK400" s="83"/>
      <c r="AM400" s="83" t="s">
        <v>616</v>
      </c>
    </row>
    <row r="401" spans="1:39" ht="18" customHeight="1" x14ac:dyDescent="0.15">
      <c r="A401" s="84"/>
      <c r="B401" s="18"/>
      <c r="C401" s="8"/>
      <c r="D401" s="8"/>
      <c r="E401" s="96"/>
      <c r="F401" s="84"/>
      <c r="G401" s="92"/>
      <c r="H401" s="84"/>
      <c r="I401" s="92"/>
      <c r="J401" s="84"/>
      <c r="K401" s="92"/>
      <c r="L401" s="84"/>
      <c r="M401" s="92"/>
      <c r="N401" s="84"/>
      <c r="O401" s="92"/>
      <c r="P401" s="84"/>
      <c r="Q401" s="92"/>
      <c r="R401" s="84"/>
      <c r="S401" s="92"/>
      <c r="T401" s="84"/>
      <c r="U401" s="92"/>
      <c r="V401" s="84"/>
      <c r="W401" s="92"/>
      <c r="X401" s="84"/>
      <c r="Y401" s="92"/>
      <c r="Z401" s="84"/>
      <c r="AA401" s="92"/>
      <c r="AB401" s="84"/>
      <c r="AC401" s="92"/>
      <c r="AD401" s="84"/>
      <c r="AE401" s="92"/>
      <c r="AF401" s="92"/>
      <c r="AG401" s="92"/>
      <c r="AH401" s="86"/>
      <c r="AI401" s="88"/>
      <c r="AK401" s="84"/>
      <c r="AM401" s="84"/>
    </row>
    <row r="402" spans="1:39" ht="18" customHeight="1" x14ac:dyDescent="0.15">
      <c r="A402" s="83">
        <v>201</v>
      </c>
      <c r="B402" s="17" t="s">
        <v>34</v>
      </c>
      <c r="C402" s="7" t="s">
        <v>199</v>
      </c>
      <c r="D402" s="7" t="s">
        <v>639</v>
      </c>
      <c r="E402" s="95">
        <v>10000</v>
      </c>
      <c r="F402" s="83"/>
      <c r="G402" s="91"/>
      <c r="H402" s="83"/>
      <c r="I402" s="91"/>
      <c r="J402" s="83"/>
      <c r="K402" s="91"/>
      <c r="L402" s="83"/>
      <c r="M402" s="91"/>
      <c r="N402" s="83"/>
      <c r="O402" s="91"/>
      <c r="P402" s="83"/>
      <c r="Q402" s="91"/>
      <c r="R402" s="83"/>
      <c r="S402" s="91"/>
      <c r="T402" s="83"/>
      <c r="U402" s="91"/>
      <c r="V402" s="83"/>
      <c r="W402" s="91"/>
      <c r="X402" s="83"/>
      <c r="Y402" s="91"/>
      <c r="Z402" s="83"/>
      <c r="AA402" s="91"/>
      <c r="AB402" s="83"/>
      <c r="AC402" s="91"/>
      <c r="AD402" s="83"/>
      <c r="AE402" s="91"/>
      <c r="AF402" s="91"/>
      <c r="AG402" s="91"/>
      <c r="AH402" s="85"/>
      <c r="AI402" s="87"/>
      <c r="AK402" s="83"/>
      <c r="AM402" s="83">
        <v>2</v>
      </c>
    </row>
    <row r="403" spans="1:39" ht="18" customHeight="1" x14ac:dyDescent="0.15">
      <c r="A403" s="84"/>
      <c r="B403" s="18"/>
      <c r="C403" s="8"/>
      <c r="D403" s="8"/>
      <c r="E403" s="96"/>
      <c r="F403" s="84"/>
      <c r="G403" s="92"/>
      <c r="H403" s="84"/>
      <c r="I403" s="92"/>
      <c r="J403" s="84"/>
      <c r="K403" s="92"/>
      <c r="L403" s="84"/>
      <c r="M403" s="92"/>
      <c r="N403" s="84"/>
      <c r="O403" s="92"/>
      <c r="P403" s="84"/>
      <c r="Q403" s="92"/>
      <c r="R403" s="84"/>
      <c r="S403" s="92"/>
      <c r="T403" s="84"/>
      <c r="U403" s="92"/>
      <c r="V403" s="84"/>
      <c r="W403" s="92"/>
      <c r="X403" s="84"/>
      <c r="Y403" s="92"/>
      <c r="Z403" s="84"/>
      <c r="AA403" s="92"/>
      <c r="AB403" s="84"/>
      <c r="AC403" s="92"/>
      <c r="AD403" s="84"/>
      <c r="AE403" s="92"/>
      <c r="AF403" s="92"/>
      <c r="AG403" s="92"/>
      <c r="AH403" s="86"/>
      <c r="AI403" s="88"/>
      <c r="AK403" s="84"/>
      <c r="AM403" s="84"/>
    </row>
    <row r="404" spans="1:39" ht="18" customHeight="1" x14ac:dyDescent="0.15">
      <c r="A404" s="83">
        <v>202</v>
      </c>
      <c r="C404" s="7" t="s">
        <v>618</v>
      </c>
      <c r="D404" s="7" t="s">
        <v>362</v>
      </c>
      <c r="E404" s="95">
        <v>10000</v>
      </c>
      <c r="F404" s="83"/>
      <c r="G404" s="91"/>
      <c r="H404" s="83"/>
      <c r="I404" s="91"/>
      <c r="J404" s="83"/>
      <c r="K404" s="91"/>
      <c r="L404" s="83"/>
      <c r="M404" s="91"/>
      <c r="N404" s="83"/>
      <c r="O404" s="91"/>
      <c r="P404" s="83"/>
      <c r="Q404" s="91"/>
      <c r="R404" s="83"/>
      <c r="S404" s="91"/>
      <c r="T404" s="83"/>
      <c r="U404" s="91"/>
      <c r="V404" s="83"/>
      <c r="W404" s="91"/>
      <c r="X404" s="83"/>
      <c r="Y404" s="91"/>
      <c r="Z404" s="83"/>
      <c r="AA404" s="91"/>
      <c r="AB404" s="83"/>
      <c r="AC404" s="91"/>
      <c r="AD404" s="83"/>
      <c r="AE404" s="91"/>
      <c r="AF404" s="91"/>
      <c r="AG404" s="91"/>
      <c r="AH404" s="85"/>
      <c r="AI404" s="87"/>
      <c r="AK404" s="83"/>
      <c r="AM404" s="83">
        <v>2</v>
      </c>
    </row>
    <row r="405" spans="1:39" ht="18" customHeight="1" x14ac:dyDescent="0.15">
      <c r="A405" s="84"/>
      <c r="B405" s="18"/>
      <c r="C405" s="8"/>
      <c r="D405" s="8"/>
      <c r="E405" s="96"/>
      <c r="F405" s="84"/>
      <c r="G405" s="92"/>
      <c r="H405" s="84"/>
      <c r="I405" s="92"/>
      <c r="J405" s="84"/>
      <c r="K405" s="92"/>
      <c r="L405" s="84"/>
      <c r="M405" s="92"/>
      <c r="N405" s="84"/>
      <c r="O405" s="92"/>
      <c r="P405" s="84"/>
      <c r="Q405" s="92"/>
      <c r="R405" s="84"/>
      <c r="S405" s="92"/>
      <c r="T405" s="84"/>
      <c r="U405" s="92"/>
      <c r="V405" s="84"/>
      <c r="W405" s="92"/>
      <c r="X405" s="84"/>
      <c r="Y405" s="92"/>
      <c r="Z405" s="84"/>
      <c r="AA405" s="92"/>
      <c r="AB405" s="84"/>
      <c r="AC405" s="92"/>
      <c r="AD405" s="84"/>
      <c r="AE405" s="92"/>
      <c r="AF405" s="92"/>
      <c r="AG405" s="92"/>
      <c r="AH405" s="86"/>
      <c r="AI405" s="88"/>
      <c r="AK405" s="84"/>
      <c r="AM405" s="84"/>
    </row>
    <row r="406" spans="1:39" ht="18" customHeight="1" x14ac:dyDescent="0.15">
      <c r="A406" s="83">
        <v>203</v>
      </c>
      <c r="C406" s="7" t="s">
        <v>186</v>
      </c>
      <c r="D406" s="7" t="s">
        <v>450</v>
      </c>
      <c r="E406" s="95">
        <v>10000</v>
      </c>
      <c r="F406" s="83"/>
      <c r="G406" s="83"/>
      <c r="H406" s="83"/>
      <c r="I406" s="83"/>
      <c r="J406" s="83"/>
      <c r="K406" s="83"/>
      <c r="L406" s="83"/>
      <c r="M406" s="83"/>
      <c r="N406" s="83"/>
      <c r="O406" s="83"/>
      <c r="P406" s="83"/>
      <c r="Q406" s="83"/>
      <c r="R406" s="83"/>
      <c r="S406" s="83"/>
      <c r="T406" s="83"/>
      <c r="U406" s="83"/>
      <c r="V406" s="83"/>
      <c r="W406" s="83"/>
      <c r="X406" s="83"/>
      <c r="Y406" s="83"/>
      <c r="Z406" s="83"/>
      <c r="AA406" s="83"/>
      <c r="AB406" s="83"/>
      <c r="AC406" s="83"/>
      <c r="AD406" s="83"/>
      <c r="AE406" s="83"/>
      <c r="AF406" s="83"/>
      <c r="AG406" s="83"/>
      <c r="AH406" s="97"/>
      <c r="AI406" s="87"/>
      <c r="AK406" s="83"/>
      <c r="AM406" s="83" t="s">
        <v>619</v>
      </c>
    </row>
    <row r="407" spans="1:39" ht="18" customHeight="1" x14ac:dyDescent="0.15">
      <c r="A407" s="84"/>
      <c r="B407" s="18"/>
      <c r="C407" s="8"/>
      <c r="D407" s="8"/>
      <c r="E407" s="96"/>
      <c r="F407" s="84"/>
      <c r="G407" s="84"/>
      <c r="H407" s="84"/>
      <c r="I407" s="84"/>
      <c r="J407" s="84"/>
      <c r="K407" s="84"/>
      <c r="L407" s="84"/>
      <c r="M407" s="84"/>
      <c r="N407" s="84"/>
      <c r="O407" s="84"/>
      <c r="P407" s="84"/>
      <c r="Q407" s="84"/>
      <c r="R407" s="84"/>
      <c r="S407" s="84"/>
      <c r="T407" s="84"/>
      <c r="U407" s="84"/>
      <c r="V407" s="84"/>
      <c r="W407" s="84"/>
      <c r="X407" s="84"/>
      <c r="Y407" s="84"/>
      <c r="Z407" s="84"/>
      <c r="AA407" s="84"/>
      <c r="AB407" s="84"/>
      <c r="AC407" s="84"/>
      <c r="AD407" s="84"/>
      <c r="AE407" s="84"/>
      <c r="AF407" s="84"/>
      <c r="AG407" s="84"/>
      <c r="AH407" s="98"/>
      <c r="AI407" s="88"/>
      <c r="AK407" s="84"/>
      <c r="AM407" s="84"/>
    </row>
    <row r="408" spans="1:39" ht="18" customHeight="1" x14ac:dyDescent="0.15">
      <c r="A408" s="83">
        <v>204</v>
      </c>
      <c r="C408" s="7" t="s">
        <v>274</v>
      </c>
      <c r="D408" s="7" t="s">
        <v>620</v>
      </c>
      <c r="E408" s="95">
        <v>10000</v>
      </c>
      <c r="F408" s="83" t="s">
        <v>310</v>
      </c>
      <c r="G408" s="91"/>
      <c r="H408" s="83"/>
      <c r="I408" s="91"/>
      <c r="J408" s="83"/>
      <c r="K408" s="83"/>
      <c r="L408" s="83"/>
      <c r="M408" s="91" t="s">
        <v>617</v>
      </c>
      <c r="N408" s="83" t="s">
        <v>617</v>
      </c>
      <c r="O408" s="91"/>
      <c r="P408" s="83"/>
      <c r="Q408" s="91"/>
      <c r="R408" s="83"/>
      <c r="S408" s="83"/>
      <c r="T408" s="83"/>
      <c r="U408" s="91"/>
      <c r="V408" s="83"/>
      <c r="W408" s="91"/>
      <c r="X408" s="83"/>
      <c r="Y408" s="91" t="s">
        <v>617</v>
      </c>
      <c r="Z408" s="83"/>
      <c r="AA408" s="91"/>
      <c r="AB408" s="83"/>
      <c r="AC408" s="91"/>
      <c r="AD408" s="83"/>
      <c r="AE408" s="83" t="s">
        <v>617</v>
      </c>
      <c r="AF408" s="91"/>
      <c r="AG408" s="91" t="s">
        <v>617</v>
      </c>
      <c r="AH408" s="85"/>
      <c r="AI408" s="87"/>
      <c r="AK408" s="83"/>
      <c r="AM408" s="83"/>
    </row>
    <row r="409" spans="1:39" ht="18" customHeight="1" x14ac:dyDescent="0.15">
      <c r="A409" s="84"/>
      <c r="B409" s="18"/>
      <c r="C409" s="8"/>
      <c r="D409" s="8"/>
      <c r="E409" s="96"/>
      <c r="F409" s="84"/>
      <c r="G409" s="92"/>
      <c r="H409" s="84"/>
      <c r="I409" s="92"/>
      <c r="J409" s="84"/>
      <c r="K409" s="84"/>
      <c r="L409" s="84"/>
      <c r="M409" s="92"/>
      <c r="N409" s="84"/>
      <c r="O409" s="92"/>
      <c r="P409" s="84"/>
      <c r="Q409" s="92"/>
      <c r="R409" s="84"/>
      <c r="S409" s="84"/>
      <c r="T409" s="84"/>
      <c r="U409" s="92"/>
      <c r="V409" s="84"/>
      <c r="W409" s="92"/>
      <c r="X409" s="84"/>
      <c r="Y409" s="92"/>
      <c r="Z409" s="84"/>
      <c r="AA409" s="92"/>
      <c r="AB409" s="84"/>
      <c r="AC409" s="92"/>
      <c r="AD409" s="84"/>
      <c r="AE409" s="84"/>
      <c r="AF409" s="92"/>
      <c r="AG409" s="92"/>
      <c r="AH409" s="86"/>
      <c r="AI409" s="88"/>
      <c r="AK409" s="84"/>
      <c r="AM409" s="84"/>
    </row>
    <row r="410" spans="1:39" ht="18" customHeight="1" x14ac:dyDescent="0.15">
      <c r="A410" s="83">
        <v>205</v>
      </c>
      <c r="B410" s="17" t="s">
        <v>34</v>
      </c>
      <c r="C410" s="7" t="s">
        <v>140</v>
      </c>
      <c r="D410" s="7" t="s">
        <v>621</v>
      </c>
      <c r="E410" s="95">
        <v>6000</v>
      </c>
      <c r="F410" s="83"/>
      <c r="G410" s="91"/>
      <c r="H410" s="83"/>
      <c r="I410" s="91"/>
      <c r="J410" s="83"/>
      <c r="K410" s="91"/>
      <c r="L410" s="83"/>
      <c r="M410" s="91"/>
      <c r="N410" s="83" t="s">
        <v>310</v>
      </c>
      <c r="O410" s="91"/>
      <c r="P410" s="83"/>
      <c r="Q410" s="91"/>
      <c r="R410" s="83"/>
      <c r="S410" s="91"/>
      <c r="T410" s="83"/>
      <c r="U410" s="91"/>
      <c r="V410" s="83"/>
      <c r="W410" s="91"/>
      <c r="X410" s="83"/>
      <c r="Y410" s="91" t="s">
        <v>310</v>
      </c>
      <c r="Z410" s="83"/>
      <c r="AA410" s="83"/>
      <c r="AB410" s="83"/>
      <c r="AC410" s="91"/>
      <c r="AD410" s="83"/>
      <c r="AE410" s="83"/>
      <c r="AF410" s="91"/>
      <c r="AG410" s="91"/>
      <c r="AH410" s="85"/>
      <c r="AI410" s="87"/>
      <c r="AK410" s="83"/>
      <c r="AM410" s="83"/>
    </row>
    <row r="411" spans="1:39" ht="18" customHeight="1" x14ac:dyDescent="0.15">
      <c r="A411" s="84"/>
      <c r="B411" s="18"/>
      <c r="C411" s="8"/>
      <c r="D411" s="8"/>
      <c r="E411" s="96"/>
      <c r="F411" s="84"/>
      <c r="G411" s="92"/>
      <c r="H411" s="84"/>
      <c r="I411" s="92"/>
      <c r="J411" s="84"/>
      <c r="K411" s="92"/>
      <c r="L411" s="84"/>
      <c r="M411" s="92"/>
      <c r="N411" s="84"/>
      <c r="O411" s="92"/>
      <c r="P411" s="84"/>
      <c r="Q411" s="92"/>
      <c r="R411" s="84"/>
      <c r="S411" s="92"/>
      <c r="T411" s="84"/>
      <c r="U411" s="92"/>
      <c r="V411" s="84"/>
      <c r="W411" s="92"/>
      <c r="X411" s="84"/>
      <c r="Y411" s="92"/>
      <c r="Z411" s="84"/>
      <c r="AA411" s="84"/>
      <c r="AB411" s="84"/>
      <c r="AC411" s="92"/>
      <c r="AD411" s="84"/>
      <c r="AE411" s="84"/>
      <c r="AF411" s="92"/>
      <c r="AG411" s="92"/>
      <c r="AH411" s="86"/>
      <c r="AI411" s="88"/>
      <c r="AK411" s="84"/>
      <c r="AM411" s="84"/>
    </row>
    <row r="412" spans="1:39" ht="18" customHeight="1" x14ac:dyDescent="0.15">
      <c r="A412" s="83">
        <v>206</v>
      </c>
      <c r="B412" s="17" t="s">
        <v>34</v>
      </c>
      <c r="C412" s="7" t="s">
        <v>140</v>
      </c>
      <c r="D412" s="7" t="s">
        <v>621</v>
      </c>
      <c r="E412" s="95">
        <v>6000</v>
      </c>
      <c r="F412" s="83"/>
      <c r="G412" s="91"/>
      <c r="H412" s="83"/>
      <c r="I412" s="91"/>
      <c r="J412" s="83"/>
      <c r="K412" s="91"/>
      <c r="L412" s="83"/>
      <c r="M412" s="91"/>
      <c r="N412" s="83"/>
      <c r="O412" s="91"/>
      <c r="P412" s="83"/>
      <c r="Q412" s="91"/>
      <c r="R412" s="83"/>
      <c r="S412" s="91"/>
      <c r="T412" s="83"/>
      <c r="U412" s="91"/>
      <c r="V412" s="83"/>
      <c r="W412" s="91"/>
      <c r="X412" s="83"/>
      <c r="Y412" s="83"/>
      <c r="Z412" s="83"/>
      <c r="AA412" s="91"/>
      <c r="AB412" s="83"/>
      <c r="AC412" s="83"/>
      <c r="AD412" s="83"/>
      <c r="AE412" s="83"/>
      <c r="AF412" s="91"/>
      <c r="AG412" s="91"/>
      <c r="AH412" s="85"/>
      <c r="AI412" s="87"/>
      <c r="AK412" s="83"/>
      <c r="AM412" s="83" t="s">
        <v>622</v>
      </c>
    </row>
    <row r="413" spans="1:39" ht="18" customHeight="1" x14ac:dyDescent="0.15">
      <c r="A413" s="84"/>
      <c r="B413" s="18"/>
      <c r="C413" s="8"/>
      <c r="D413" s="8"/>
      <c r="E413" s="96"/>
      <c r="F413" s="84"/>
      <c r="G413" s="92"/>
      <c r="H413" s="84"/>
      <c r="I413" s="92"/>
      <c r="J413" s="84"/>
      <c r="K413" s="92"/>
      <c r="L413" s="84"/>
      <c r="M413" s="92"/>
      <c r="N413" s="84"/>
      <c r="O413" s="92"/>
      <c r="P413" s="84"/>
      <c r="Q413" s="92"/>
      <c r="R413" s="84"/>
      <c r="S413" s="92"/>
      <c r="T413" s="84"/>
      <c r="U413" s="92"/>
      <c r="V413" s="84"/>
      <c r="W413" s="92"/>
      <c r="X413" s="84"/>
      <c r="Y413" s="84"/>
      <c r="Z413" s="84"/>
      <c r="AA413" s="92"/>
      <c r="AB413" s="84"/>
      <c r="AC413" s="84"/>
      <c r="AD413" s="84"/>
      <c r="AE413" s="84"/>
      <c r="AF413" s="92"/>
      <c r="AG413" s="92"/>
      <c r="AH413" s="86"/>
      <c r="AI413" s="88"/>
      <c r="AK413" s="84"/>
      <c r="AM413" s="84"/>
    </row>
    <row r="414" spans="1:39" ht="18" customHeight="1" x14ac:dyDescent="0.15">
      <c r="A414" s="83">
        <v>207</v>
      </c>
      <c r="B414" s="17" t="s">
        <v>34</v>
      </c>
      <c r="C414" s="7" t="s">
        <v>252</v>
      </c>
      <c r="D414" s="7" t="s">
        <v>623</v>
      </c>
      <c r="E414" s="95">
        <v>130000</v>
      </c>
      <c r="F414" s="83"/>
      <c r="G414" s="91"/>
      <c r="H414" s="83"/>
      <c r="I414" s="91"/>
      <c r="J414" s="83"/>
      <c r="K414" s="91"/>
      <c r="L414" s="83"/>
      <c r="M414" s="91"/>
      <c r="N414" s="83"/>
      <c r="O414" s="91"/>
      <c r="P414" s="83"/>
      <c r="Q414" s="91"/>
      <c r="R414" s="83"/>
      <c r="S414" s="91"/>
      <c r="T414" s="83"/>
      <c r="U414" s="91"/>
      <c r="V414" s="83"/>
      <c r="W414" s="91"/>
      <c r="X414" s="83"/>
      <c r="Y414" s="83"/>
      <c r="Z414" s="83"/>
      <c r="AA414" s="91"/>
      <c r="AB414" s="83"/>
      <c r="AC414" s="83"/>
      <c r="AD414" s="83"/>
      <c r="AE414" s="83"/>
      <c r="AF414" s="91"/>
      <c r="AG414" s="91"/>
      <c r="AH414" s="85"/>
      <c r="AI414" s="87"/>
      <c r="AK414" s="83" t="s">
        <v>617</v>
      </c>
      <c r="AM414" s="83"/>
    </row>
    <row r="415" spans="1:39" ht="18" customHeight="1" x14ac:dyDescent="0.15">
      <c r="A415" s="84"/>
      <c r="B415" s="18"/>
      <c r="C415" s="8" t="s">
        <v>328</v>
      </c>
      <c r="D415" s="8"/>
      <c r="E415" s="96"/>
      <c r="F415" s="84"/>
      <c r="G415" s="92"/>
      <c r="H415" s="84"/>
      <c r="I415" s="92"/>
      <c r="J415" s="84"/>
      <c r="K415" s="92"/>
      <c r="L415" s="84"/>
      <c r="M415" s="92"/>
      <c r="N415" s="84"/>
      <c r="O415" s="92"/>
      <c r="P415" s="84"/>
      <c r="Q415" s="92"/>
      <c r="R415" s="84"/>
      <c r="S415" s="92"/>
      <c r="T415" s="84"/>
      <c r="U415" s="92"/>
      <c r="V415" s="84"/>
      <c r="W415" s="92"/>
      <c r="X415" s="84"/>
      <c r="Y415" s="84"/>
      <c r="Z415" s="84"/>
      <c r="AA415" s="92"/>
      <c r="AB415" s="84"/>
      <c r="AC415" s="84"/>
      <c r="AD415" s="84"/>
      <c r="AE415" s="84"/>
      <c r="AF415" s="92"/>
      <c r="AG415" s="92"/>
      <c r="AH415" s="86"/>
      <c r="AI415" s="88"/>
      <c r="AK415" s="84"/>
      <c r="AM415" s="84"/>
    </row>
    <row r="416" spans="1:39" ht="18" customHeight="1" x14ac:dyDescent="0.15">
      <c r="A416" s="83">
        <v>208</v>
      </c>
      <c r="C416" s="7" t="s">
        <v>624</v>
      </c>
      <c r="D416" s="7" t="s">
        <v>628</v>
      </c>
      <c r="E416" s="95">
        <v>26000</v>
      </c>
      <c r="F416" s="83"/>
      <c r="G416" s="83"/>
      <c r="H416" s="83"/>
      <c r="I416" s="91"/>
      <c r="J416" s="83"/>
      <c r="K416" s="91"/>
      <c r="L416" s="83"/>
      <c r="M416" s="83"/>
      <c r="N416" s="83"/>
      <c r="O416" s="83"/>
      <c r="P416" s="83"/>
      <c r="Q416" s="91"/>
      <c r="R416" s="83"/>
      <c r="S416" s="91"/>
      <c r="T416" s="83"/>
      <c r="U416" s="91"/>
      <c r="V416" s="83"/>
      <c r="W416" s="91"/>
      <c r="X416" s="83"/>
      <c r="Y416" s="83"/>
      <c r="Z416" s="83"/>
      <c r="AA416" s="83"/>
      <c r="AB416" s="83"/>
      <c r="AC416" s="91"/>
      <c r="AD416" s="83"/>
      <c r="AE416" s="83"/>
      <c r="AF416" s="83"/>
      <c r="AG416" s="91"/>
      <c r="AH416" s="85"/>
      <c r="AI416" s="87"/>
      <c r="AK416" s="83" t="s">
        <v>617</v>
      </c>
      <c r="AM416" s="83"/>
    </row>
    <row r="417" spans="1:39" ht="18" customHeight="1" x14ac:dyDescent="0.15">
      <c r="A417" s="84"/>
      <c r="B417" s="18"/>
      <c r="C417" s="8" t="s">
        <v>625</v>
      </c>
      <c r="D417" s="8"/>
      <c r="E417" s="96"/>
      <c r="F417" s="84"/>
      <c r="G417" s="84"/>
      <c r="H417" s="84"/>
      <c r="I417" s="92"/>
      <c r="J417" s="84"/>
      <c r="K417" s="92"/>
      <c r="L417" s="84"/>
      <c r="M417" s="84"/>
      <c r="N417" s="84"/>
      <c r="O417" s="84"/>
      <c r="P417" s="84"/>
      <c r="Q417" s="92"/>
      <c r="R417" s="84"/>
      <c r="S417" s="92"/>
      <c r="T417" s="84"/>
      <c r="U417" s="92"/>
      <c r="V417" s="84"/>
      <c r="W417" s="92"/>
      <c r="X417" s="84"/>
      <c r="Y417" s="84"/>
      <c r="Z417" s="84"/>
      <c r="AA417" s="84"/>
      <c r="AB417" s="84"/>
      <c r="AC417" s="92"/>
      <c r="AD417" s="84"/>
      <c r="AE417" s="84"/>
      <c r="AF417" s="84"/>
      <c r="AG417" s="92"/>
      <c r="AH417" s="86"/>
      <c r="AI417" s="88"/>
      <c r="AK417" s="84"/>
      <c r="AM417" s="84"/>
    </row>
    <row r="418" spans="1:39" ht="18" customHeight="1" x14ac:dyDescent="0.15">
      <c r="A418" s="83">
        <v>209</v>
      </c>
      <c r="B418" s="19" t="s">
        <v>34</v>
      </c>
      <c r="C418" s="9" t="s">
        <v>626</v>
      </c>
      <c r="D418" s="9" t="s">
        <v>627</v>
      </c>
      <c r="E418" s="95">
        <v>20000</v>
      </c>
      <c r="F418" s="83"/>
      <c r="G418" s="83"/>
      <c r="H418" s="83"/>
      <c r="I418" s="91"/>
      <c r="J418" s="83"/>
      <c r="K418" s="91"/>
      <c r="L418" s="83"/>
      <c r="M418" s="83"/>
      <c r="N418" s="83"/>
      <c r="O418" s="91"/>
      <c r="P418" s="83"/>
      <c r="Q418" s="91"/>
      <c r="R418" s="83"/>
      <c r="S418" s="83"/>
      <c r="T418" s="83"/>
      <c r="U418" s="91"/>
      <c r="V418" s="83"/>
      <c r="W418" s="83"/>
      <c r="X418" s="83"/>
      <c r="Y418" s="91"/>
      <c r="Z418" s="83"/>
      <c r="AA418" s="83"/>
      <c r="AB418" s="83"/>
      <c r="AC418" s="91"/>
      <c r="AD418" s="83"/>
      <c r="AE418" s="83"/>
      <c r="AF418" s="83"/>
      <c r="AG418" s="91"/>
      <c r="AH418" s="106"/>
      <c r="AI418" s="87"/>
      <c r="AK418" s="83" t="s">
        <v>617</v>
      </c>
      <c r="AM418" s="83"/>
    </row>
    <row r="419" spans="1:39" ht="18" customHeight="1" x14ac:dyDescent="0.15">
      <c r="A419" s="84"/>
      <c r="B419" s="18"/>
      <c r="C419" s="8" t="s">
        <v>625</v>
      </c>
      <c r="D419" s="8"/>
      <c r="E419" s="96"/>
      <c r="F419" s="84"/>
      <c r="G419" s="84"/>
      <c r="H419" s="84"/>
      <c r="I419" s="92"/>
      <c r="J419" s="84"/>
      <c r="K419" s="92"/>
      <c r="L419" s="84"/>
      <c r="M419" s="84"/>
      <c r="N419" s="84"/>
      <c r="O419" s="92"/>
      <c r="P419" s="84"/>
      <c r="Q419" s="92"/>
      <c r="R419" s="84"/>
      <c r="S419" s="84"/>
      <c r="T419" s="84"/>
      <c r="U419" s="92"/>
      <c r="V419" s="84"/>
      <c r="W419" s="84"/>
      <c r="X419" s="84"/>
      <c r="Y419" s="92"/>
      <c r="Z419" s="84"/>
      <c r="AA419" s="84"/>
      <c r="AB419" s="84"/>
      <c r="AC419" s="92"/>
      <c r="AD419" s="84"/>
      <c r="AE419" s="84"/>
      <c r="AF419" s="84"/>
      <c r="AG419" s="92"/>
      <c r="AH419" s="107"/>
      <c r="AI419" s="88"/>
      <c r="AK419" s="84"/>
      <c r="AM419" s="84"/>
    </row>
    <row r="420" spans="1:39" ht="18" customHeight="1" x14ac:dyDescent="0.15">
      <c r="A420" s="83">
        <v>210</v>
      </c>
      <c r="B420" s="19" t="s">
        <v>34</v>
      </c>
      <c r="C420" s="9" t="s">
        <v>626</v>
      </c>
      <c r="D420" s="9" t="s">
        <v>627</v>
      </c>
      <c r="E420" s="95">
        <v>20000</v>
      </c>
      <c r="F420" s="83"/>
      <c r="G420" s="91"/>
      <c r="H420" s="83"/>
      <c r="I420" s="91"/>
      <c r="J420" s="83"/>
      <c r="K420" s="91"/>
      <c r="L420" s="83"/>
      <c r="M420" s="91"/>
      <c r="N420" s="83"/>
      <c r="O420" s="91"/>
      <c r="P420" s="83"/>
      <c r="Q420" s="91"/>
      <c r="R420" s="83"/>
      <c r="S420" s="91"/>
      <c r="T420" s="83"/>
      <c r="U420" s="91"/>
      <c r="V420" s="83"/>
      <c r="W420" s="91"/>
      <c r="X420" s="83"/>
      <c r="Y420" s="91"/>
      <c r="Z420" s="83"/>
      <c r="AA420" s="91"/>
      <c r="AB420" s="83"/>
      <c r="AC420" s="91"/>
      <c r="AD420" s="83"/>
      <c r="AE420" s="91"/>
      <c r="AF420" s="91"/>
      <c r="AG420" s="91"/>
      <c r="AH420" s="85"/>
      <c r="AI420" s="87"/>
      <c r="AK420" s="83"/>
      <c r="AM420" s="83">
        <v>3</v>
      </c>
    </row>
    <row r="421" spans="1:39" ht="18" customHeight="1" x14ac:dyDescent="0.15">
      <c r="A421" s="84"/>
      <c r="B421" s="18"/>
      <c r="C421" s="8" t="s">
        <v>625</v>
      </c>
      <c r="D421" s="8"/>
      <c r="E421" s="96"/>
      <c r="F421" s="84"/>
      <c r="G421" s="92"/>
      <c r="H421" s="84"/>
      <c r="I421" s="92"/>
      <c r="J421" s="84"/>
      <c r="K421" s="92"/>
      <c r="L421" s="84"/>
      <c r="M421" s="92"/>
      <c r="N421" s="84"/>
      <c r="O421" s="92"/>
      <c r="P421" s="84"/>
      <c r="Q421" s="92"/>
      <c r="R421" s="84"/>
      <c r="S421" s="92"/>
      <c r="T421" s="84"/>
      <c r="U421" s="92"/>
      <c r="V421" s="84"/>
      <c r="W421" s="92"/>
      <c r="X421" s="84"/>
      <c r="Y421" s="92"/>
      <c r="Z421" s="84"/>
      <c r="AA421" s="92"/>
      <c r="AB421" s="84"/>
      <c r="AC421" s="92"/>
      <c r="AD421" s="84"/>
      <c r="AE421" s="92"/>
      <c r="AF421" s="92"/>
      <c r="AG421" s="92"/>
      <c r="AH421" s="86"/>
      <c r="AI421" s="88"/>
      <c r="AK421" s="84"/>
      <c r="AM421" s="84"/>
    </row>
    <row r="422" spans="1:39" ht="18" customHeight="1" x14ac:dyDescent="0.15">
      <c r="A422" s="83">
        <v>211</v>
      </c>
      <c r="B422" s="17" t="s">
        <v>34</v>
      </c>
      <c r="C422" s="7" t="s">
        <v>629</v>
      </c>
      <c r="D422" s="7" t="s">
        <v>630</v>
      </c>
      <c r="E422" s="95">
        <v>50000</v>
      </c>
      <c r="F422" s="83"/>
      <c r="G422" s="83"/>
      <c r="H422" s="83"/>
      <c r="I422" s="91"/>
      <c r="J422" s="83"/>
      <c r="K422" s="91"/>
      <c r="L422" s="83"/>
      <c r="M422" s="91"/>
      <c r="N422" s="83"/>
      <c r="O422" s="91"/>
      <c r="P422" s="83"/>
      <c r="Q422" s="91"/>
      <c r="R422" s="83"/>
      <c r="S422" s="91"/>
      <c r="T422" s="83"/>
      <c r="U422" s="91"/>
      <c r="V422" s="83"/>
      <c r="W422" s="91"/>
      <c r="X422" s="83"/>
      <c r="Y422" s="91"/>
      <c r="Z422" s="83"/>
      <c r="AA422" s="91"/>
      <c r="AB422" s="83"/>
      <c r="AC422" s="91"/>
      <c r="AD422" s="83"/>
      <c r="AE422" s="91"/>
      <c r="AF422" s="91"/>
      <c r="AG422" s="91"/>
      <c r="AH422" s="85"/>
      <c r="AI422" s="87"/>
      <c r="AK422" s="83"/>
      <c r="AM422" s="83">
        <v>2</v>
      </c>
    </row>
    <row r="423" spans="1:39" ht="18" customHeight="1" x14ac:dyDescent="0.15">
      <c r="A423" s="84"/>
      <c r="B423" s="18"/>
      <c r="C423" s="8"/>
      <c r="D423" s="8"/>
      <c r="E423" s="96"/>
      <c r="F423" s="84"/>
      <c r="G423" s="84"/>
      <c r="H423" s="84"/>
      <c r="I423" s="92"/>
      <c r="J423" s="84"/>
      <c r="K423" s="92"/>
      <c r="L423" s="84"/>
      <c r="M423" s="92"/>
      <c r="N423" s="84"/>
      <c r="O423" s="92"/>
      <c r="P423" s="84"/>
      <c r="Q423" s="92"/>
      <c r="R423" s="84"/>
      <c r="S423" s="92"/>
      <c r="T423" s="84"/>
      <c r="U423" s="92"/>
      <c r="V423" s="84"/>
      <c r="W423" s="92"/>
      <c r="X423" s="84"/>
      <c r="Y423" s="92"/>
      <c r="Z423" s="84"/>
      <c r="AA423" s="92"/>
      <c r="AB423" s="84"/>
      <c r="AC423" s="92"/>
      <c r="AD423" s="84"/>
      <c r="AE423" s="92"/>
      <c r="AF423" s="92"/>
      <c r="AG423" s="92"/>
      <c r="AH423" s="86"/>
      <c r="AI423" s="88"/>
      <c r="AK423" s="84"/>
      <c r="AM423" s="84"/>
    </row>
    <row r="424" spans="1:39" ht="18" customHeight="1" x14ac:dyDescent="0.15">
      <c r="A424" s="83">
        <v>212</v>
      </c>
      <c r="B424" s="17" t="s">
        <v>34</v>
      </c>
      <c r="C424" s="7" t="s">
        <v>631</v>
      </c>
      <c r="D424" s="7" t="s">
        <v>632</v>
      </c>
      <c r="E424" s="95">
        <v>10000</v>
      </c>
      <c r="F424" s="83"/>
      <c r="G424" s="91"/>
      <c r="H424" s="83"/>
      <c r="I424" s="91"/>
      <c r="J424" s="83"/>
      <c r="K424" s="91"/>
      <c r="L424" s="83"/>
      <c r="M424" s="91"/>
      <c r="N424" s="83"/>
      <c r="O424" s="91"/>
      <c r="P424" s="83"/>
      <c r="Q424" s="91"/>
      <c r="R424" s="83"/>
      <c r="S424" s="91"/>
      <c r="T424" s="83"/>
      <c r="U424" s="91"/>
      <c r="V424" s="83"/>
      <c r="W424" s="91"/>
      <c r="X424" s="83"/>
      <c r="Y424" s="91"/>
      <c r="Z424" s="83"/>
      <c r="AA424" s="91"/>
      <c r="AB424" s="83"/>
      <c r="AC424" s="91"/>
      <c r="AD424" s="83"/>
      <c r="AE424" s="83"/>
      <c r="AF424" s="91"/>
      <c r="AG424" s="91"/>
      <c r="AH424" s="85"/>
      <c r="AI424" s="87"/>
      <c r="AK424" s="83" t="s">
        <v>617</v>
      </c>
      <c r="AM424" s="83"/>
    </row>
    <row r="425" spans="1:39" ht="18" customHeight="1" x14ac:dyDescent="0.15">
      <c r="A425" s="84"/>
      <c r="B425" s="18"/>
      <c r="C425" s="8"/>
      <c r="D425" s="8"/>
      <c r="E425" s="96"/>
      <c r="F425" s="84"/>
      <c r="G425" s="92"/>
      <c r="H425" s="84"/>
      <c r="I425" s="92"/>
      <c r="J425" s="84"/>
      <c r="K425" s="92"/>
      <c r="L425" s="84"/>
      <c r="M425" s="92"/>
      <c r="N425" s="84"/>
      <c r="O425" s="92"/>
      <c r="P425" s="84"/>
      <c r="Q425" s="92"/>
      <c r="R425" s="84"/>
      <c r="S425" s="92"/>
      <c r="T425" s="84"/>
      <c r="U425" s="92"/>
      <c r="V425" s="84"/>
      <c r="W425" s="92"/>
      <c r="X425" s="84"/>
      <c r="Y425" s="92"/>
      <c r="Z425" s="84"/>
      <c r="AA425" s="92"/>
      <c r="AB425" s="84"/>
      <c r="AC425" s="92"/>
      <c r="AD425" s="84"/>
      <c r="AE425" s="84"/>
      <c r="AF425" s="92"/>
      <c r="AG425" s="92"/>
      <c r="AH425" s="86"/>
      <c r="AI425" s="88"/>
      <c r="AK425" s="84"/>
      <c r="AM425" s="84"/>
    </row>
    <row r="426" spans="1:39" ht="18" customHeight="1" x14ac:dyDescent="0.15">
      <c r="A426" s="83">
        <v>213</v>
      </c>
      <c r="B426" s="17" t="s">
        <v>34</v>
      </c>
      <c r="C426" s="7" t="s">
        <v>185</v>
      </c>
      <c r="D426" s="7" t="s">
        <v>633</v>
      </c>
      <c r="E426" s="95">
        <v>10000</v>
      </c>
      <c r="F426" s="83"/>
      <c r="G426" s="91"/>
      <c r="H426" s="83"/>
      <c r="I426" s="91"/>
      <c r="J426" s="83"/>
      <c r="K426" s="91"/>
      <c r="L426" s="83"/>
      <c r="M426" s="91"/>
      <c r="N426" s="83"/>
      <c r="O426" s="91"/>
      <c r="P426" s="83"/>
      <c r="Q426" s="91"/>
      <c r="R426" s="83"/>
      <c r="S426" s="91"/>
      <c r="T426" s="83"/>
      <c r="U426" s="91"/>
      <c r="V426" s="83"/>
      <c r="W426" s="91"/>
      <c r="X426" s="83"/>
      <c r="Y426" s="91"/>
      <c r="Z426" s="83"/>
      <c r="AA426" s="83"/>
      <c r="AB426" s="83"/>
      <c r="AC426" s="91"/>
      <c r="AD426" s="83"/>
      <c r="AE426" s="91"/>
      <c r="AF426" s="91"/>
      <c r="AG426" s="91"/>
      <c r="AH426" s="85"/>
      <c r="AI426" s="87"/>
      <c r="AK426" s="83"/>
      <c r="AM426" s="83">
        <v>2.2200000000000002</v>
      </c>
    </row>
    <row r="427" spans="1:39" ht="18" customHeight="1" x14ac:dyDescent="0.15">
      <c r="A427" s="84"/>
      <c r="B427" s="18"/>
      <c r="C427" s="8"/>
      <c r="D427" s="8"/>
      <c r="E427" s="96"/>
      <c r="F427" s="84"/>
      <c r="G427" s="92"/>
      <c r="H427" s="84"/>
      <c r="I427" s="92"/>
      <c r="J427" s="84"/>
      <c r="K427" s="92"/>
      <c r="L427" s="84"/>
      <c r="M427" s="92"/>
      <c r="N427" s="84"/>
      <c r="O427" s="92"/>
      <c r="P427" s="84"/>
      <c r="Q427" s="92"/>
      <c r="R427" s="84"/>
      <c r="S427" s="92"/>
      <c r="T427" s="84"/>
      <c r="U427" s="92"/>
      <c r="V427" s="84"/>
      <c r="W427" s="92"/>
      <c r="X427" s="84"/>
      <c r="Y427" s="92"/>
      <c r="Z427" s="84"/>
      <c r="AA427" s="84"/>
      <c r="AB427" s="84"/>
      <c r="AC427" s="92"/>
      <c r="AD427" s="84"/>
      <c r="AE427" s="92"/>
      <c r="AF427" s="92"/>
      <c r="AG427" s="92"/>
      <c r="AH427" s="86"/>
      <c r="AI427" s="88"/>
      <c r="AK427" s="84"/>
      <c r="AM427" s="84"/>
    </row>
    <row r="428" spans="1:39" ht="18" customHeight="1" x14ac:dyDescent="0.15">
      <c r="A428" s="83">
        <v>214</v>
      </c>
      <c r="B428" s="17" t="s">
        <v>34</v>
      </c>
      <c r="C428" s="7" t="s">
        <v>417</v>
      </c>
      <c r="D428" s="7" t="s">
        <v>634</v>
      </c>
      <c r="E428" s="95">
        <v>100000</v>
      </c>
      <c r="F428" s="83"/>
      <c r="G428" s="91"/>
      <c r="H428" s="83"/>
      <c r="I428" s="91"/>
      <c r="J428" s="83"/>
      <c r="K428" s="91"/>
      <c r="L428" s="83"/>
      <c r="M428" s="91"/>
      <c r="N428" s="83"/>
      <c r="O428" s="91"/>
      <c r="P428" s="83"/>
      <c r="Q428" s="91"/>
      <c r="R428" s="83"/>
      <c r="S428" s="91"/>
      <c r="T428" s="83"/>
      <c r="U428" s="91"/>
      <c r="V428" s="83"/>
      <c r="W428" s="91"/>
      <c r="X428" s="83"/>
      <c r="Y428" s="91"/>
      <c r="Z428" s="83"/>
      <c r="AA428" s="91"/>
      <c r="AB428" s="83"/>
      <c r="AC428" s="91"/>
      <c r="AD428" s="83"/>
      <c r="AE428" s="91"/>
      <c r="AF428" s="91"/>
      <c r="AG428" s="91"/>
      <c r="AH428" s="85"/>
      <c r="AI428" s="87"/>
      <c r="AK428" s="83"/>
      <c r="AM428" s="83">
        <v>2</v>
      </c>
    </row>
    <row r="429" spans="1:39" ht="18" customHeight="1" x14ac:dyDescent="0.15">
      <c r="A429" s="84"/>
      <c r="B429" s="18"/>
      <c r="C429" s="8"/>
      <c r="D429" s="8"/>
      <c r="E429" s="96"/>
      <c r="F429" s="84"/>
      <c r="G429" s="92"/>
      <c r="H429" s="84"/>
      <c r="I429" s="92"/>
      <c r="J429" s="84"/>
      <c r="K429" s="92"/>
      <c r="L429" s="84"/>
      <c r="M429" s="92"/>
      <c r="N429" s="84"/>
      <c r="O429" s="92"/>
      <c r="P429" s="84"/>
      <c r="Q429" s="92"/>
      <c r="R429" s="84"/>
      <c r="S429" s="92"/>
      <c r="T429" s="84"/>
      <c r="U429" s="92"/>
      <c r="V429" s="84"/>
      <c r="W429" s="92"/>
      <c r="X429" s="84"/>
      <c r="Y429" s="92"/>
      <c r="Z429" s="84"/>
      <c r="AA429" s="92"/>
      <c r="AB429" s="84"/>
      <c r="AC429" s="92"/>
      <c r="AD429" s="84"/>
      <c r="AE429" s="92"/>
      <c r="AF429" s="92"/>
      <c r="AG429" s="92"/>
      <c r="AH429" s="86"/>
      <c r="AI429" s="88"/>
      <c r="AK429" s="84"/>
      <c r="AM429" s="84"/>
    </row>
    <row r="430" spans="1:39" ht="18" customHeight="1" x14ac:dyDescent="0.15">
      <c r="A430" s="83">
        <v>215</v>
      </c>
      <c r="B430" s="17" t="s">
        <v>34</v>
      </c>
      <c r="C430" s="7" t="s">
        <v>408</v>
      </c>
      <c r="D430" s="7" t="s">
        <v>563</v>
      </c>
      <c r="E430" s="95">
        <v>40000</v>
      </c>
      <c r="F430" s="83"/>
      <c r="G430" s="91"/>
      <c r="H430" s="83"/>
      <c r="I430" s="91"/>
      <c r="J430" s="83"/>
      <c r="K430" s="91"/>
      <c r="L430" s="83"/>
      <c r="M430" s="83"/>
      <c r="N430" s="83"/>
      <c r="O430" s="91"/>
      <c r="P430" s="83"/>
      <c r="Q430" s="91"/>
      <c r="R430" s="83"/>
      <c r="S430" s="83"/>
      <c r="T430" s="83"/>
      <c r="U430" s="91"/>
      <c r="V430" s="83"/>
      <c r="W430" s="91"/>
      <c r="X430" s="83"/>
      <c r="Y430" s="91"/>
      <c r="Z430" s="83"/>
      <c r="AA430" s="91"/>
      <c r="AB430" s="83"/>
      <c r="AC430" s="91"/>
      <c r="AD430" s="83"/>
      <c r="AE430" s="83"/>
      <c r="AF430" s="91"/>
      <c r="AG430" s="91"/>
      <c r="AH430" s="85"/>
      <c r="AI430" s="87"/>
      <c r="AK430" s="83" t="s">
        <v>617</v>
      </c>
      <c r="AM430" s="83"/>
    </row>
    <row r="431" spans="1:39" ht="18" customHeight="1" x14ac:dyDescent="0.15">
      <c r="A431" s="84"/>
      <c r="B431" s="18"/>
      <c r="C431" s="8" t="s">
        <v>316</v>
      </c>
      <c r="D431" s="8"/>
      <c r="E431" s="96"/>
      <c r="F431" s="84"/>
      <c r="G431" s="92"/>
      <c r="H431" s="84"/>
      <c r="I431" s="92"/>
      <c r="J431" s="84"/>
      <c r="K431" s="92"/>
      <c r="L431" s="84"/>
      <c r="M431" s="84"/>
      <c r="N431" s="84"/>
      <c r="O431" s="92"/>
      <c r="P431" s="84"/>
      <c r="Q431" s="92"/>
      <c r="R431" s="84"/>
      <c r="S431" s="84"/>
      <c r="T431" s="84"/>
      <c r="U431" s="92"/>
      <c r="V431" s="84"/>
      <c r="W431" s="92"/>
      <c r="X431" s="84"/>
      <c r="Y431" s="92"/>
      <c r="Z431" s="84"/>
      <c r="AA431" s="92"/>
      <c r="AB431" s="84"/>
      <c r="AC431" s="92"/>
      <c r="AD431" s="84"/>
      <c r="AE431" s="84"/>
      <c r="AF431" s="92"/>
      <c r="AG431" s="92"/>
      <c r="AH431" s="86"/>
      <c r="AI431" s="88"/>
      <c r="AK431" s="84"/>
      <c r="AM431" s="84"/>
    </row>
    <row r="432" spans="1:39" ht="18" customHeight="1" x14ac:dyDescent="0.15">
      <c r="A432" s="83">
        <v>216</v>
      </c>
      <c r="B432" s="19" t="s">
        <v>453</v>
      </c>
      <c r="C432" s="9" t="s">
        <v>454</v>
      </c>
      <c r="D432" s="9" t="s">
        <v>635</v>
      </c>
      <c r="E432" s="95">
        <v>1000</v>
      </c>
      <c r="F432" s="83"/>
      <c r="G432" s="91"/>
      <c r="H432" s="83"/>
      <c r="I432" s="91"/>
      <c r="J432" s="83"/>
      <c r="K432" s="91"/>
      <c r="L432" s="83"/>
      <c r="M432" s="91"/>
      <c r="N432" s="83"/>
      <c r="O432" s="91"/>
      <c r="P432" s="83"/>
      <c r="Q432" s="91"/>
      <c r="R432" s="83"/>
      <c r="S432" s="91"/>
      <c r="T432" s="83"/>
      <c r="U432" s="91"/>
      <c r="V432" s="83"/>
      <c r="W432" s="91"/>
      <c r="X432" s="83"/>
      <c r="Y432" s="91"/>
      <c r="Z432" s="83"/>
      <c r="AA432" s="91"/>
      <c r="AB432" s="83"/>
      <c r="AC432" s="91"/>
      <c r="AD432" s="83"/>
      <c r="AE432" s="83"/>
      <c r="AF432" s="91"/>
      <c r="AG432" s="91"/>
      <c r="AH432" s="85"/>
      <c r="AI432" s="87"/>
      <c r="AK432" s="83"/>
      <c r="AM432" s="83">
        <v>22</v>
      </c>
    </row>
    <row r="433" spans="1:39" ht="18" customHeight="1" x14ac:dyDescent="0.15">
      <c r="A433" s="84"/>
      <c r="B433" s="18"/>
      <c r="C433" s="8" t="s">
        <v>636</v>
      </c>
      <c r="D433" s="8"/>
      <c r="E433" s="96"/>
      <c r="F433" s="84"/>
      <c r="G433" s="92"/>
      <c r="H433" s="84"/>
      <c r="I433" s="92"/>
      <c r="J433" s="84"/>
      <c r="K433" s="92"/>
      <c r="L433" s="84"/>
      <c r="M433" s="92"/>
      <c r="N433" s="84"/>
      <c r="O433" s="92"/>
      <c r="P433" s="84"/>
      <c r="Q433" s="92"/>
      <c r="R433" s="84"/>
      <c r="S433" s="92"/>
      <c r="T433" s="84"/>
      <c r="U433" s="92"/>
      <c r="V433" s="84"/>
      <c r="W433" s="92"/>
      <c r="X433" s="84"/>
      <c r="Y433" s="92"/>
      <c r="Z433" s="84"/>
      <c r="AA433" s="92"/>
      <c r="AB433" s="84"/>
      <c r="AC433" s="92"/>
      <c r="AD433" s="84"/>
      <c r="AE433" s="84"/>
      <c r="AF433" s="92"/>
      <c r="AG433" s="92"/>
      <c r="AH433" s="86"/>
      <c r="AI433" s="88"/>
      <c r="AK433" s="84"/>
      <c r="AM433" s="84"/>
    </row>
    <row r="434" spans="1:39" ht="18" customHeight="1" x14ac:dyDescent="0.15">
      <c r="A434" s="83">
        <v>217</v>
      </c>
      <c r="B434" s="17" t="s">
        <v>34</v>
      </c>
      <c r="C434" s="7" t="s">
        <v>223</v>
      </c>
      <c r="D434" s="7" t="s">
        <v>573</v>
      </c>
      <c r="E434" s="95">
        <v>30000</v>
      </c>
      <c r="F434" s="83"/>
      <c r="G434" s="83"/>
      <c r="H434" s="83"/>
      <c r="I434" s="83"/>
      <c r="J434" s="83"/>
      <c r="K434" s="83"/>
      <c r="L434" s="83"/>
      <c r="M434" s="83"/>
      <c r="N434" s="83"/>
      <c r="O434" s="83"/>
      <c r="P434" s="83"/>
      <c r="Q434" s="83"/>
      <c r="R434" s="83"/>
      <c r="S434" s="83"/>
      <c r="T434" s="83"/>
      <c r="U434" s="83"/>
      <c r="V434" s="83"/>
      <c r="W434" s="83"/>
      <c r="X434" s="83"/>
      <c r="Y434" s="83"/>
      <c r="Z434" s="83"/>
      <c r="AA434" s="83"/>
      <c r="AB434" s="83"/>
      <c r="AC434" s="83"/>
      <c r="AD434" s="83"/>
      <c r="AE434" s="83"/>
      <c r="AF434" s="83"/>
      <c r="AG434" s="91"/>
      <c r="AH434" s="85"/>
      <c r="AI434" s="87"/>
      <c r="AK434" s="83" t="s">
        <v>617</v>
      </c>
      <c r="AM434" s="83"/>
    </row>
    <row r="435" spans="1:39" ht="18" customHeight="1" x14ac:dyDescent="0.15">
      <c r="A435" s="84"/>
      <c r="B435" s="18"/>
      <c r="C435" s="8" t="s">
        <v>637</v>
      </c>
      <c r="D435" s="8"/>
      <c r="E435" s="96"/>
      <c r="F435" s="84"/>
      <c r="G435" s="84"/>
      <c r="H435" s="84"/>
      <c r="I435" s="84"/>
      <c r="J435" s="84"/>
      <c r="K435" s="84"/>
      <c r="L435" s="84"/>
      <c r="M435" s="84"/>
      <c r="N435" s="84"/>
      <c r="O435" s="84"/>
      <c r="P435" s="84"/>
      <c r="Q435" s="84"/>
      <c r="R435" s="84"/>
      <c r="S435" s="84"/>
      <c r="T435" s="84"/>
      <c r="U435" s="84"/>
      <c r="V435" s="84"/>
      <c r="W435" s="84"/>
      <c r="X435" s="84"/>
      <c r="Y435" s="84"/>
      <c r="Z435" s="84"/>
      <c r="AA435" s="84"/>
      <c r="AB435" s="84"/>
      <c r="AC435" s="84"/>
      <c r="AD435" s="84"/>
      <c r="AE435" s="84"/>
      <c r="AF435" s="84"/>
      <c r="AG435" s="92"/>
      <c r="AH435" s="86"/>
      <c r="AI435" s="88"/>
      <c r="AK435" s="84"/>
      <c r="AM435" s="84"/>
    </row>
    <row r="436" spans="1:39" ht="18" customHeight="1" x14ac:dyDescent="0.15">
      <c r="A436" s="83">
        <v>218</v>
      </c>
      <c r="C436" s="7" t="s">
        <v>207</v>
      </c>
      <c r="D436" s="7" t="s">
        <v>638</v>
      </c>
      <c r="E436" s="101">
        <v>10000</v>
      </c>
      <c r="F436" s="83"/>
      <c r="G436" s="83"/>
      <c r="H436" s="83"/>
      <c r="I436" s="83"/>
      <c r="J436" s="83"/>
      <c r="K436" s="83"/>
      <c r="L436" s="83"/>
      <c r="M436" s="83"/>
      <c r="N436" s="83"/>
      <c r="O436" s="83"/>
      <c r="P436" s="83"/>
      <c r="Q436" s="83"/>
      <c r="R436" s="83"/>
      <c r="S436" s="83"/>
      <c r="T436" s="83"/>
      <c r="U436" s="83"/>
      <c r="V436" s="83"/>
      <c r="W436" s="83"/>
      <c r="X436" s="83"/>
      <c r="Y436" s="83"/>
      <c r="Z436" s="83"/>
      <c r="AA436" s="83"/>
      <c r="AB436" s="83"/>
      <c r="AC436" s="83"/>
      <c r="AD436" s="83"/>
      <c r="AE436" s="83"/>
      <c r="AF436" s="83"/>
      <c r="AG436" s="91"/>
      <c r="AH436" s="85"/>
      <c r="AI436" s="87"/>
      <c r="AK436" s="83"/>
      <c r="AM436" s="83"/>
    </row>
    <row r="437" spans="1:39" ht="18" customHeight="1" x14ac:dyDescent="0.15">
      <c r="A437" s="84"/>
      <c r="B437" s="18"/>
      <c r="C437" s="8"/>
      <c r="D437" s="8"/>
      <c r="E437" s="96"/>
      <c r="F437" s="84"/>
      <c r="G437" s="84"/>
      <c r="H437" s="84"/>
      <c r="I437" s="84"/>
      <c r="J437" s="84"/>
      <c r="K437" s="84"/>
      <c r="L437" s="84"/>
      <c r="M437" s="84"/>
      <c r="N437" s="84"/>
      <c r="O437" s="84"/>
      <c r="P437" s="84"/>
      <c r="Q437" s="84"/>
      <c r="R437" s="84"/>
      <c r="S437" s="84"/>
      <c r="T437" s="84"/>
      <c r="U437" s="84"/>
      <c r="V437" s="84"/>
      <c r="W437" s="84"/>
      <c r="X437" s="84"/>
      <c r="Y437" s="84"/>
      <c r="Z437" s="84"/>
      <c r="AA437" s="84"/>
      <c r="AB437" s="84"/>
      <c r="AC437" s="84"/>
      <c r="AD437" s="84"/>
      <c r="AE437" s="84"/>
      <c r="AF437" s="84"/>
      <c r="AG437" s="92"/>
      <c r="AH437" s="86"/>
      <c r="AI437" s="88"/>
      <c r="AK437" s="84"/>
      <c r="AM437" s="84"/>
    </row>
    <row r="438" spans="1:39" ht="18" customHeight="1" x14ac:dyDescent="0.15">
      <c r="A438" s="83">
        <v>219</v>
      </c>
      <c r="C438" s="7" t="s">
        <v>289</v>
      </c>
      <c r="D438" s="7" t="s">
        <v>640</v>
      </c>
      <c r="E438" s="95">
        <v>5000</v>
      </c>
      <c r="F438" s="83"/>
      <c r="G438" s="83"/>
      <c r="H438" s="83"/>
      <c r="I438" s="91"/>
      <c r="J438" s="83"/>
      <c r="K438" s="83"/>
      <c r="L438" s="83"/>
      <c r="M438" s="83" t="s">
        <v>617</v>
      </c>
      <c r="N438" s="83" t="s">
        <v>617</v>
      </c>
      <c r="O438" s="83"/>
      <c r="P438" s="83"/>
      <c r="Q438" s="91"/>
      <c r="R438" s="83"/>
      <c r="S438" s="83"/>
      <c r="T438" s="83"/>
      <c r="U438" s="91"/>
      <c r="V438" s="83"/>
      <c r="W438" s="83"/>
      <c r="X438" s="83"/>
      <c r="Y438" s="83" t="s">
        <v>617</v>
      </c>
      <c r="Z438" s="83"/>
      <c r="AA438" s="91"/>
      <c r="AB438" s="83"/>
      <c r="AC438" s="91" t="s">
        <v>617</v>
      </c>
      <c r="AD438" s="83"/>
      <c r="AE438" s="83" t="s">
        <v>617</v>
      </c>
      <c r="AF438" s="91"/>
      <c r="AG438" s="83"/>
      <c r="AH438" s="97"/>
      <c r="AI438" s="87"/>
      <c r="AK438" s="83"/>
      <c r="AM438" s="83"/>
    </row>
    <row r="439" spans="1:39" ht="18" customHeight="1" x14ac:dyDescent="0.15">
      <c r="A439" s="84"/>
      <c r="B439" s="18"/>
      <c r="C439" s="8" t="s">
        <v>641</v>
      </c>
      <c r="D439" s="8"/>
      <c r="E439" s="96"/>
      <c r="F439" s="84"/>
      <c r="G439" s="84"/>
      <c r="H439" s="84"/>
      <c r="I439" s="92"/>
      <c r="J439" s="84"/>
      <c r="K439" s="84"/>
      <c r="L439" s="84"/>
      <c r="M439" s="84"/>
      <c r="N439" s="84"/>
      <c r="O439" s="84"/>
      <c r="P439" s="84"/>
      <c r="Q439" s="92"/>
      <c r="R439" s="84"/>
      <c r="S439" s="84"/>
      <c r="T439" s="84"/>
      <c r="U439" s="92"/>
      <c r="V439" s="84"/>
      <c r="W439" s="84"/>
      <c r="X439" s="84"/>
      <c r="Y439" s="84"/>
      <c r="Z439" s="84"/>
      <c r="AA439" s="92"/>
      <c r="AB439" s="84"/>
      <c r="AC439" s="92"/>
      <c r="AD439" s="84"/>
      <c r="AE439" s="84"/>
      <c r="AF439" s="92"/>
      <c r="AG439" s="84"/>
      <c r="AH439" s="98"/>
      <c r="AI439" s="88"/>
      <c r="AK439" s="84"/>
      <c r="AM439" s="84"/>
    </row>
    <row r="440" spans="1:39" ht="18" customHeight="1" x14ac:dyDescent="0.15">
      <c r="A440" s="83">
        <v>220</v>
      </c>
      <c r="B440" s="17" t="s">
        <v>32</v>
      </c>
      <c r="C440" s="7" t="s">
        <v>642</v>
      </c>
      <c r="D440" s="7" t="s">
        <v>643</v>
      </c>
      <c r="E440" s="95">
        <v>6000</v>
      </c>
      <c r="F440" s="83"/>
      <c r="G440" s="91"/>
      <c r="H440" s="83"/>
      <c r="I440" s="91"/>
      <c r="J440" s="83"/>
      <c r="K440" s="91"/>
      <c r="L440" s="83"/>
      <c r="M440" s="83"/>
      <c r="N440" s="83"/>
      <c r="O440" s="91"/>
      <c r="P440" s="83"/>
      <c r="Q440" s="91"/>
      <c r="R440" s="83"/>
      <c r="S440" s="91"/>
      <c r="T440" s="83"/>
      <c r="U440" s="91"/>
      <c r="V440" s="83"/>
      <c r="W440" s="91"/>
      <c r="X440" s="83"/>
      <c r="Y440" s="91"/>
      <c r="Z440" s="83"/>
      <c r="AA440" s="91"/>
      <c r="AB440" s="83"/>
      <c r="AC440" s="91"/>
      <c r="AD440" s="83"/>
      <c r="AE440" s="91"/>
      <c r="AF440" s="91"/>
      <c r="AG440" s="91"/>
      <c r="AH440" s="85"/>
      <c r="AI440" s="87"/>
      <c r="AK440" s="83" t="s">
        <v>617</v>
      </c>
      <c r="AM440" s="83"/>
    </row>
    <row r="441" spans="1:39" ht="18" customHeight="1" x14ac:dyDescent="0.15">
      <c r="A441" s="84"/>
      <c r="B441" s="18"/>
      <c r="C441" s="8"/>
      <c r="D441" s="8"/>
      <c r="E441" s="96"/>
      <c r="F441" s="84"/>
      <c r="G441" s="92"/>
      <c r="H441" s="84"/>
      <c r="I441" s="92"/>
      <c r="J441" s="84"/>
      <c r="K441" s="92"/>
      <c r="L441" s="84"/>
      <c r="M441" s="84"/>
      <c r="N441" s="84"/>
      <c r="O441" s="92"/>
      <c r="P441" s="84"/>
      <c r="Q441" s="92"/>
      <c r="R441" s="84"/>
      <c r="S441" s="92"/>
      <c r="T441" s="84"/>
      <c r="U441" s="92"/>
      <c r="V441" s="84"/>
      <c r="W441" s="92"/>
      <c r="X441" s="84"/>
      <c r="Y441" s="92"/>
      <c r="Z441" s="84"/>
      <c r="AA441" s="92"/>
      <c r="AB441" s="84"/>
      <c r="AC441" s="92"/>
      <c r="AD441" s="84"/>
      <c r="AE441" s="92"/>
      <c r="AF441" s="92"/>
      <c r="AG441" s="92"/>
      <c r="AH441" s="86"/>
      <c r="AI441" s="88"/>
      <c r="AK441" s="84"/>
      <c r="AM441" s="84"/>
    </row>
    <row r="442" spans="1:39" ht="18" customHeight="1" x14ac:dyDescent="0.15">
      <c r="A442" s="83">
        <v>221</v>
      </c>
      <c r="C442" s="7" t="s">
        <v>81</v>
      </c>
      <c r="D442" s="7" t="s">
        <v>644</v>
      </c>
      <c r="E442" s="95">
        <v>30000</v>
      </c>
      <c r="F442" s="83"/>
      <c r="G442" s="91"/>
      <c r="H442" s="83"/>
      <c r="I442" s="91"/>
      <c r="J442" s="83"/>
      <c r="K442" s="91"/>
      <c r="L442" s="83"/>
      <c r="M442" s="91"/>
      <c r="N442" s="83"/>
      <c r="O442" s="91"/>
      <c r="P442" s="83"/>
      <c r="Q442" s="91"/>
      <c r="R442" s="83"/>
      <c r="S442" s="91"/>
      <c r="T442" s="83"/>
      <c r="U442" s="91"/>
      <c r="V442" s="83"/>
      <c r="W442" s="91"/>
      <c r="X442" s="83"/>
      <c r="Y442" s="91"/>
      <c r="Z442" s="83"/>
      <c r="AA442" s="91"/>
      <c r="AB442" s="83"/>
      <c r="AC442" s="91"/>
      <c r="AD442" s="83"/>
      <c r="AE442" s="91"/>
      <c r="AF442" s="91"/>
      <c r="AG442" s="91"/>
      <c r="AH442" s="85"/>
      <c r="AI442" s="87"/>
      <c r="AK442" s="83"/>
      <c r="AM442" s="83" t="s">
        <v>645</v>
      </c>
    </row>
    <row r="443" spans="1:39" ht="18" customHeight="1" x14ac:dyDescent="0.15">
      <c r="A443" s="84"/>
      <c r="B443" s="18"/>
      <c r="C443" s="8"/>
      <c r="D443" s="8"/>
      <c r="E443" s="96"/>
      <c r="F443" s="84"/>
      <c r="G443" s="92"/>
      <c r="H443" s="84"/>
      <c r="I443" s="92"/>
      <c r="J443" s="84"/>
      <c r="K443" s="92"/>
      <c r="L443" s="84"/>
      <c r="M443" s="92"/>
      <c r="N443" s="84"/>
      <c r="O443" s="92"/>
      <c r="P443" s="84"/>
      <c r="Q443" s="92"/>
      <c r="R443" s="84"/>
      <c r="S443" s="92"/>
      <c r="T443" s="84"/>
      <c r="U443" s="92"/>
      <c r="V443" s="84"/>
      <c r="W443" s="92"/>
      <c r="X443" s="84"/>
      <c r="Y443" s="92"/>
      <c r="Z443" s="84"/>
      <c r="AA443" s="92"/>
      <c r="AB443" s="84"/>
      <c r="AC443" s="92"/>
      <c r="AD443" s="84"/>
      <c r="AE443" s="92"/>
      <c r="AF443" s="92"/>
      <c r="AG443" s="92"/>
      <c r="AH443" s="86"/>
      <c r="AI443" s="88"/>
      <c r="AK443" s="84"/>
      <c r="AM443" s="84"/>
    </row>
    <row r="444" spans="1:39" ht="18" customHeight="1" x14ac:dyDescent="0.15">
      <c r="A444" s="83">
        <v>222</v>
      </c>
      <c r="C444" s="7" t="s">
        <v>119</v>
      </c>
      <c r="D444" s="7" t="s">
        <v>543</v>
      </c>
      <c r="E444" s="95">
        <v>8619000</v>
      </c>
      <c r="F444" s="83"/>
      <c r="G444" s="91"/>
      <c r="H444" s="83"/>
      <c r="I444" s="91"/>
      <c r="J444" s="83"/>
      <c r="K444" s="91"/>
      <c r="L444" s="83"/>
      <c r="M444" s="91"/>
      <c r="N444" s="83"/>
      <c r="O444" s="91"/>
      <c r="P444" s="83"/>
      <c r="Q444" s="91"/>
      <c r="R444" s="83"/>
      <c r="S444" s="91"/>
      <c r="T444" s="83"/>
      <c r="U444" s="91"/>
      <c r="V444" s="83"/>
      <c r="W444" s="91"/>
      <c r="X444" s="83"/>
      <c r="Y444" s="91"/>
      <c r="Z444" s="83"/>
      <c r="AA444" s="91"/>
      <c r="AB444" s="83"/>
      <c r="AC444" s="91"/>
      <c r="AD444" s="83"/>
      <c r="AE444" s="91"/>
      <c r="AF444" s="91"/>
      <c r="AG444" s="91"/>
      <c r="AH444" s="85"/>
      <c r="AI444" s="87"/>
      <c r="AK444" s="83"/>
      <c r="AM444" s="83">
        <v>17.3</v>
      </c>
    </row>
    <row r="445" spans="1:39" ht="18" customHeight="1" x14ac:dyDescent="0.15">
      <c r="A445" s="84"/>
      <c r="B445" s="18"/>
      <c r="C445" s="8" t="s">
        <v>646</v>
      </c>
      <c r="D445" s="8"/>
      <c r="E445" s="96"/>
      <c r="F445" s="84"/>
      <c r="G445" s="92"/>
      <c r="H445" s="84"/>
      <c r="I445" s="92"/>
      <c r="J445" s="84"/>
      <c r="K445" s="92"/>
      <c r="L445" s="84"/>
      <c r="M445" s="92"/>
      <c r="N445" s="84"/>
      <c r="O445" s="92"/>
      <c r="P445" s="84"/>
      <c r="Q445" s="92"/>
      <c r="R445" s="84"/>
      <c r="S445" s="92"/>
      <c r="T445" s="84"/>
      <c r="U445" s="92"/>
      <c r="V445" s="84"/>
      <c r="W445" s="92"/>
      <c r="X445" s="84"/>
      <c r="Y445" s="92"/>
      <c r="Z445" s="84"/>
      <c r="AA445" s="92"/>
      <c r="AB445" s="84"/>
      <c r="AC445" s="92"/>
      <c r="AD445" s="84"/>
      <c r="AE445" s="92"/>
      <c r="AF445" s="92"/>
      <c r="AG445" s="92"/>
      <c r="AH445" s="86"/>
      <c r="AI445" s="88"/>
      <c r="AK445" s="84"/>
      <c r="AM445" s="84"/>
    </row>
    <row r="446" spans="1:39" ht="18" customHeight="1" x14ac:dyDescent="0.15">
      <c r="A446" s="83">
        <v>223</v>
      </c>
      <c r="B446" s="17" t="s">
        <v>34</v>
      </c>
      <c r="C446" s="7" t="s">
        <v>183</v>
      </c>
      <c r="D446" s="7" t="s">
        <v>312</v>
      </c>
      <c r="E446" s="95">
        <v>20000</v>
      </c>
      <c r="F446" s="83" t="s">
        <v>310</v>
      </c>
      <c r="G446" s="83" t="s">
        <v>310</v>
      </c>
      <c r="H446" s="83" t="s">
        <v>310</v>
      </c>
      <c r="I446" s="83" t="s">
        <v>310</v>
      </c>
      <c r="J446" s="83" t="s">
        <v>310</v>
      </c>
      <c r="K446" s="83" t="s">
        <v>310</v>
      </c>
      <c r="L446" s="83"/>
      <c r="M446" s="91"/>
      <c r="N446" s="83" t="s">
        <v>310</v>
      </c>
      <c r="O446" s="83" t="s">
        <v>310</v>
      </c>
      <c r="P446" s="83" t="s">
        <v>310</v>
      </c>
      <c r="Q446" s="83" t="s">
        <v>310</v>
      </c>
      <c r="R446" s="83" t="s">
        <v>310</v>
      </c>
      <c r="S446" s="83" t="s">
        <v>310</v>
      </c>
      <c r="T446" s="83"/>
      <c r="U446" s="91"/>
      <c r="V446" s="83" t="s">
        <v>310</v>
      </c>
      <c r="W446" s="83" t="s">
        <v>310</v>
      </c>
      <c r="X446" s="83"/>
      <c r="Y446" s="91"/>
      <c r="Z446" s="83"/>
      <c r="AA446" s="91"/>
      <c r="AB446" s="83"/>
      <c r="AC446" s="91"/>
      <c r="AD446" s="83"/>
      <c r="AE446" s="83" t="s">
        <v>310</v>
      </c>
      <c r="AF446" s="91"/>
      <c r="AG446" s="91"/>
      <c r="AH446" s="83" t="s">
        <v>310</v>
      </c>
      <c r="AI446" s="87"/>
      <c r="AK446" s="83"/>
      <c r="AM446" s="83"/>
    </row>
    <row r="447" spans="1:39" ht="18" customHeight="1" x14ac:dyDescent="0.15">
      <c r="A447" s="84"/>
      <c r="B447" s="18"/>
      <c r="C447" s="8"/>
      <c r="D447" s="8"/>
      <c r="E447" s="96"/>
      <c r="F447" s="84"/>
      <c r="G447" s="84"/>
      <c r="H447" s="84"/>
      <c r="I447" s="84"/>
      <c r="J447" s="84"/>
      <c r="K447" s="84"/>
      <c r="L447" s="84"/>
      <c r="M447" s="92"/>
      <c r="N447" s="84"/>
      <c r="O447" s="84"/>
      <c r="P447" s="84"/>
      <c r="Q447" s="84"/>
      <c r="R447" s="84"/>
      <c r="S447" s="84"/>
      <c r="T447" s="84"/>
      <c r="U447" s="92"/>
      <c r="V447" s="84"/>
      <c r="W447" s="84"/>
      <c r="X447" s="84"/>
      <c r="Y447" s="92"/>
      <c r="Z447" s="84"/>
      <c r="AA447" s="92"/>
      <c r="AB447" s="84"/>
      <c r="AC447" s="92"/>
      <c r="AD447" s="84"/>
      <c r="AE447" s="84"/>
      <c r="AF447" s="92"/>
      <c r="AG447" s="92"/>
      <c r="AH447" s="84"/>
      <c r="AI447" s="88"/>
      <c r="AK447" s="84"/>
      <c r="AM447" s="84"/>
    </row>
    <row r="448" spans="1:39" ht="18" customHeight="1" x14ac:dyDescent="0.15">
      <c r="A448" s="83">
        <v>224</v>
      </c>
      <c r="B448" s="17" t="s">
        <v>34</v>
      </c>
      <c r="C448" s="7" t="s">
        <v>183</v>
      </c>
      <c r="D448" s="7" t="s">
        <v>312</v>
      </c>
      <c r="E448" s="95">
        <v>20000</v>
      </c>
      <c r="F448" s="83"/>
      <c r="G448" s="91"/>
      <c r="H448" s="83"/>
      <c r="I448" s="91"/>
      <c r="J448" s="83"/>
      <c r="K448" s="91"/>
      <c r="L448" s="83"/>
      <c r="M448" s="91"/>
      <c r="N448" s="83"/>
      <c r="O448" s="91"/>
      <c r="P448" s="83"/>
      <c r="Q448" s="91"/>
      <c r="R448" s="83"/>
      <c r="S448" s="91"/>
      <c r="T448" s="83"/>
      <c r="U448" s="91"/>
      <c r="V448" s="83"/>
      <c r="W448" s="91"/>
      <c r="X448" s="83"/>
      <c r="Y448" s="91"/>
      <c r="Z448" s="83"/>
      <c r="AA448" s="91"/>
      <c r="AB448" s="83"/>
      <c r="AC448" s="91"/>
      <c r="AD448" s="83"/>
      <c r="AE448" s="91"/>
      <c r="AF448" s="91"/>
      <c r="AG448" s="91"/>
      <c r="AH448" s="85"/>
      <c r="AI448" s="87"/>
      <c r="AK448" s="83"/>
      <c r="AM448" s="83" t="s">
        <v>647</v>
      </c>
    </row>
    <row r="449" spans="1:39" ht="18" customHeight="1" x14ac:dyDescent="0.15">
      <c r="A449" s="84"/>
      <c r="B449" s="18"/>
      <c r="C449" s="8"/>
      <c r="D449" s="8"/>
      <c r="E449" s="96"/>
      <c r="F449" s="84"/>
      <c r="G449" s="92"/>
      <c r="H449" s="84"/>
      <c r="I449" s="92"/>
      <c r="J449" s="84"/>
      <c r="K449" s="92"/>
      <c r="L449" s="84"/>
      <c r="M449" s="92"/>
      <c r="N449" s="84"/>
      <c r="O449" s="92"/>
      <c r="P449" s="84"/>
      <c r="Q449" s="92"/>
      <c r="R449" s="84"/>
      <c r="S449" s="92"/>
      <c r="T449" s="84"/>
      <c r="U449" s="92"/>
      <c r="V449" s="84"/>
      <c r="W449" s="92"/>
      <c r="X449" s="84"/>
      <c r="Y449" s="92"/>
      <c r="Z449" s="84"/>
      <c r="AA449" s="92"/>
      <c r="AB449" s="84"/>
      <c r="AC449" s="92"/>
      <c r="AD449" s="84"/>
      <c r="AE449" s="92"/>
      <c r="AF449" s="92"/>
      <c r="AG449" s="92"/>
      <c r="AH449" s="86"/>
      <c r="AI449" s="88"/>
      <c r="AK449" s="84"/>
      <c r="AM449" s="84"/>
    </row>
    <row r="450" spans="1:39" ht="18" customHeight="1" x14ac:dyDescent="0.15">
      <c r="A450" s="83">
        <v>225</v>
      </c>
      <c r="B450" s="17" t="s">
        <v>34</v>
      </c>
      <c r="C450" s="7" t="s">
        <v>433</v>
      </c>
      <c r="D450" s="7" t="s">
        <v>648</v>
      </c>
      <c r="E450" s="95">
        <v>50000</v>
      </c>
      <c r="F450" s="83"/>
      <c r="G450" s="83"/>
      <c r="H450" s="83"/>
      <c r="I450" s="91"/>
      <c r="J450" s="83"/>
      <c r="K450" s="83"/>
      <c r="L450" s="83"/>
      <c r="M450" s="83"/>
      <c r="N450" s="83"/>
      <c r="O450" s="91"/>
      <c r="P450" s="83"/>
      <c r="Q450" s="83"/>
      <c r="R450" s="83"/>
      <c r="S450" s="83"/>
      <c r="T450" s="83"/>
      <c r="U450" s="91"/>
      <c r="V450" s="83"/>
      <c r="W450" s="91"/>
      <c r="X450" s="83"/>
      <c r="Y450" s="83"/>
      <c r="Z450" s="83"/>
      <c r="AA450" s="83"/>
      <c r="AB450" s="83"/>
      <c r="AC450" s="91"/>
      <c r="AD450" s="83"/>
      <c r="AE450" s="83"/>
      <c r="AF450" s="83"/>
      <c r="AG450" s="83"/>
      <c r="AH450" s="97"/>
      <c r="AI450" s="87"/>
      <c r="AK450" s="83"/>
      <c r="AM450" s="83" t="s">
        <v>649</v>
      </c>
    </row>
    <row r="451" spans="1:39" ht="18" customHeight="1" x14ac:dyDescent="0.15">
      <c r="A451" s="84"/>
      <c r="B451" s="18"/>
      <c r="C451" s="8"/>
      <c r="D451" s="8"/>
      <c r="E451" s="96"/>
      <c r="F451" s="84"/>
      <c r="G451" s="84"/>
      <c r="H451" s="84"/>
      <c r="I451" s="92"/>
      <c r="J451" s="84"/>
      <c r="K451" s="84"/>
      <c r="L451" s="84"/>
      <c r="M451" s="84"/>
      <c r="N451" s="84"/>
      <c r="O451" s="92"/>
      <c r="P451" s="84"/>
      <c r="Q451" s="84"/>
      <c r="R451" s="84"/>
      <c r="S451" s="84"/>
      <c r="T451" s="84"/>
      <c r="U451" s="92"/>
      <c r="V451" s="84"/>
      <c r="W451" s="92"/>
      <c r="X451" s="84"/>
      <c r="Y451" s="84"/>
      <c r="Z451" s="84"/>
      <c r="AA451" s="84"/>
      <c r="AB451" s="84"/>
      <c r="AC451" s="92"/>
      <c r="AD451" s="84"/>
      <c r="AE451" s="84"/>
      <c r="AF451" s="84"/>
      <c r="AG451" s="84"/>
      <c r="AH451" s="98"/>
      <c r="AI451" s="88"/>
      <c r="AK451" s="84"/>
      <c r="AM451" s="84"/>
    </row>
    <row r="452" spans="1:39" ht="18" customHeight="1" x14ac:dyDescent="0.15">
      <c r="A452" s="83">
        <v>226</v>
      </c>
      <c r="B452" s="17" t="s">
        <v>34</v>
      </c>
      <c r="C452" s="7" t="s">
        <v>48</v>
      </c>
      <c r="D452" s="7" t="s">
        <v>650</v>
      </c>
      <c r="E452" s="95">
        <v>10000</v>
      </c>
      <c r="F452" s="83"/>
      <c r="G452" s="91"/>
      <c r="H452" s="83"/>
      <c r="I452" s="91"/>
      <c r="J452" s="83"/>
      <c r="K452" s="91"/>
      <c r="L452" s="83"/>
      <c r="M452" s="91"/>
      <c r="N452" s="83"/>
      <c r="O452" s="91"/>
      <c r="P452" s="83"/>
      <c r="Q452" s="91"/>
      <c r="R452" s="83"/>
      <c r="S452" s="91"/>
      <c r="T452" s="83"/>
      <c r="U452" s="91"/>
      <c r="V452" s="83"/>
      <c r="W452" s="91"/>
      <c r="X452" s="83"/>
      <c r="Y452" s="91"/>
      <c r="Z452" s="83"/>
      <c r="AA452" s="91"/>
      <c r="AB452" s="83"/>
      <c r="AC452" s="91"/>
      <c r="AD452" s="83"/>
      <c r="AE452" s="91"/>
      <c r="AF452" s="91"/>
      <c r="AG452" s="91"/>
      <c r="AH452" s="85"/>
      <c r="AI452" s="87"/>
      <c r="AK452" s="83" t="s">
        <v>617</v>
      </c>
      <c r="AM452" s="83"/>
    </row>
    <row r="453" spans="1:39" ht="18" customHeight="1" x14ac:dyDescent="0.15">
      <c r="A453" s="84"/>
      <c r="B453" s="18"/>
      <c r="C453" s="8"/>
      <c r="D453" s="8"/>
      <c r="E453" s="96"/>
      <c r="F453" s="84"/>
      <c r="G453" s="92"/>
      <c r="H453" s="84"/>
      <c r="I453" s="92"/>
      <c r="J453" s="84"/>
      <c r="K453" s="92"/>
      <c r="L453" s="84"/>
      <c r="M453" s="92"/>
      <c r="N453" s="84"/>
      <c r="O453" s="92"/>
      <c r="P453" s="84"/>
      <c r="Q453" s="92"/>
      <c r="R453" s="84"/>
      <c r="S453" s="92"/>
      <c r="T453" s="84"/>
      <c r="U453" s="92"/>
      <c r="V453" s="84"/>
      <c r="W453" s="92"/>
      <c r="X453" s="84"/>
      <c r="Y453" s="92"/>
      <c r="Z453" s="84"/>
      <c r="AA453" s="92"/>
      <c r="AB453" s="84"/>
      <c r="AC453" s="92"/>
      <c r="AD453" s="84"/>
      <c r="AE453" s="92"/>
      <c r="AF453" s="92"/>
      <c r="AG453" s="92"/>
      <c r="AH453" s="86"/>
      <c r="AI453" s="88"/>
      <c r="AK453" s="84"/>
      <c r="AM453" s="84"/>
    </row>
    <row r="454" spans="1:39" ht="18" customHeight="1" x14ac:dyDescent="0.15">
      <c r="A454" s="83">
        <v>227</v>
      </c>
      <c r="B454" s="17" t="s">
        <v>34</v>
      </c>
      <c r="C454" s="7" t="s">
        <v>96</v>
      </c>
      <c r="D454" s="7" t="s">
        <v>443</v>
      </c>
      <c r="E454" s="95">
        <v>31000</v>
      </c>
      <c r="F454" s="83" t="s">
        <v>310</v>
      </c>
      <c r="G454" s="83" t="s">
        <v>310</v>
      </c>
      <c r="H454" s="83"/>
      <c r="I454" s="83"/>
      <c r="J454" s="83" t="s">
        <v>310</v>
      </c>
      <c r="K454" s="83"/>
      <c r="L454" s="83"/>
      <c r="M454" s="83" t="s">
        <v>310</v>
      </c>
      <c r="N454" s="83" t="s">
        <v>310</v>
      </c>
      <c r="O454" s="83"/>
      <c r="P454" s="83" t="s">
        <v>310</v>
      </c>
      <c r="Q454" s="83"/>
      <c r="R454" s="83"/>
      <c r="S454" s="83"/>
      <c r="T454" s="83"/>
      <c r="U454" s="83"/>
      <c r="V454" s="83" t="s">
        <v>310</v>
      </c>
      <c r="W454" s="83"/>
      <c r="X454" s="83"/>
      <c r="Y454" s="83" t="s">
        <v>310</v>
      </c>
      <c r="Z454" s="83"/>
      <c r="AA454" s="83"/>
      <c r="AB454" s="83"/>
      <c r="AC454" s="83"/>
      <c r="AD454" s="83"/>
      <c r="AE454" s="83" t="s">
        <v>310</v>
      </c>
      <c r="AF454" s="83"/>
      <c r="AG454" s="83"/>
      <c r="AH454" s="83" t="s">
        <v>310</v>
      </c>
      <c r="AI454" s="87"/>
      <c r="AK454" s="83"/>
      <c r="AM454" s="83"/>
    </row>
    <row r="455" spans="1:39" ht="18" customHeight="1" x14ac:dyDescent="0.15">
      <c r="A455" s="84"/>
      <c r="B455" s="18"/>
      <c r="C455" s="8"/>
      <c r="D455" s="8"/>
      <c r="E455" s="96"/>
      <c r="F455" s="84"/>
      <c r="G455" s="84"/>
      <c r="H455" s="84"/>
      <c r="I455" s="84"/>
      <c r="J455" s="84"/>
      <c r="K455" s="84"/>
      <c r="L455" s="84"/>
      <c r="M455" s="84"/>
      <c r="N455" s="84"/>
      <c r="O455" s="84"/>
      <c r="P455" s="84"/>
      <c r="Q455" s="84"/>
      <c r="R455" s="84"/>
      <c r="S455" s="84"/>
      <c r="T455" s="84"/>
      <c r="U455" s="84"/>
      <c r="V455" s="84"/>
      <c r="W455" s="84"/>
      <c r="X455" s="84"/>
      <c r="Y455" s="84"/>
      <c r="Z455" s="84"/>
      <c r="AA455" s="84"/>
      <c r="AB455" s="84"/>
      <c r="AC455" s="84"/>
      <c r="AD455" s="84"/>
      <c r="AE455" s="84"/>
      <c r="AF455" s="84"/>
      <c r="AG455" s="84"/>
      <c r="AH455" s="84"/>
      <c r="AI455" s="88"/>
      <c r="AK455" s="84"/>
      <c r="AM455" s="84"/>
    </row>
    <row r="456" spans="1:39" ht="18" customHeight="1" x14ac:dyDescent="0.15">
      <c r="A456" s="83">
        <v>228</v>
      </c>
      <c r="B456" s="17" t="s">
        <v>34</v>
      </c>
      <c r="C456" s="7" t="s">
        <v>96</v>
      </c>
      <c r="D456" s="7" t="s">
        <v>443</v>
      </c>
      <c r="E456" s="95">
        <v>31000</v>
      </c>
      <c r="F456" s="83"/>
      <c r="G456" s="83"/>
      <c r="H456" s="83"/>
      <c r="I456" s="91"/>
      <c r="J456" s="83"/>
      <c r="K456" s="91"/>
      <c r="L456" s="83"/>
      <c r="M456" s="83"/>
      <c r="N456" s="83"/>
      <c r="O456" s="91"/>
      <c r="P456" s="83"/>
      <c r="Q456" s="91"/>
      <c r="R456" s="83"/>
      <c r="S456" s="83"/>
      <c r="T456" s="83"/>
      <c r="U456" s="91"/>
      <c r="V456" s="83"/>
      <c r="W456" s="91"/>
      <c r="X456" s="83"/>
      <c r="Y456" s="91"/>
      <c r="Z456" s="83"/>
      <c r="AA456" s="91"/>
      <c r="AB456" s="83"/>
      <c r="AC456" s="91"/>
      <c r="AD456" s="83"/>
      <c r="AE456" s="83"/>
      <c r="AF456" s="91"/>
      <c r="AG456" s="91"/>
      <c r="AH456" s="97"/>
      <c r="AI456" s="87"/>
      <c r="AK456" s="83" t="s">
        <v>617</v>
      </c>
      <c r="AM456" s="83"/>
    </row>
    <row r="457" spans="1:39" ht="18" customHeight="1" x14ac:dyDescent="0.15">
      <c r="A457" s="84"/>
      <c r="B457" s="18"/>
      <c r="C457" s="8"/>
      <c r="D457" s="8"/>
      <c r="E457" s="96"/>
      <c r="F457" s="84"/>
      <c r="G457" s="84"/>
      <c r="H457" s="84"/>
      <c r="I457" s="92"/>
      <c r="J457" s="84"/>
      <c r="K457" s="92"/>
      <c r="L457" s="84"/>
      <c r="M457" s="84"/>
      <c r="N457" s="84"/>
      <c r="O457" s="92"/>
      <c r="P457" s="84"/>
      <c r="Q457" s="92"/>
      <c r="R457" s="84"/>
      <c r="S457" s="84"/>
      <c r="T457" s="84"/>
      <c r="U457" s="92"/>
      <c r="V457" s="84"/>
      <c r="W457" s="92"/>
      <c r="X457" s="84"/>
      <c r="Y457" s="92"/>
      <c r="Z457" s="84"/>
      <c r="AA457" s="92"/>
      <c r="AB457" s="84"/>
      <c r="AC457" s="92"/>
      <c r="AD457" s="84"/>
      <c r="AE457" s="84"/>
      <c r="AF457" s="92"/>
      <c r="AG457" s="92"/>
      <c r="AH457" s="98"/>
      <c r="AI457" s="88"/>
      <c r="AK457" s="84"/>
      <c r="AM457" s="84"/>
    </row>
    <row r="458" spans="1:39" ht="18" customHeight="1" x14ac:dyDescent="0.15">
      <c r="A458" s="83">
        <v>229</v>
      </c>
      <c r="B458" s="17" t="s">
        <v>34</v>
      </c>
      <c r="C458" s="7" t="s">
        <v>96</v>
      </c>
      <c r="D458" s="7" t="s">
        <v>443</v>
      </c>
      <c r="E458" s="95">
        <v>31000</v>
      </c>
      <c r="F458" s="83"/>
      <c r="G458" s="83"/>
      <c r="H458" s="83"/>
      <c r="I458" s="83"/>
      <c r="J458" s="83"/>
      <c r="K458" s="83"/>
      <c r="L458" s="83"/>
      <c r="M458" s="83"/>
      <c r="N458" s="83"/>
      <c r="O458" s="83"/>
      <c r="P458" s="83"/>
      <c r="Q458" s="83"/>
      <c r="R458" s="83"/>
      <c r="S458" s="83"/>
      <c r="T458" s="83"/>
      <c r="U458" s="83"/>
      <c r="V458" s="83"/>
      <c r="W458" s="83"/>
      <c r="X458" s="83"/>
      <c r="Y458" s="83"/>
      <c r="Z458" s="83"/>
      <c r="AA458" s="83"/>
      <c r="AB458" s="83"/>
      <c r="AC458" s="83"/>
      <c r="AD458" s="83"/>
      <c r="AE458" s="83"/>
      <c r="AF458" s="83"/>
      <c r="AG458" s="91"/>
      <c r="AH458" s="85"/>
      <c r="AI458" s="87"/>
      <c r="AK458" s="83"/>
      <c r="AM458" s="83">
        <v>2.19</v>
      </c>
    </row>
    <row r="459" spans="1:39" ht="18" customHeight="1" x14ac:dyDescent="0.15">
      <c r="A459" s="84"/>
      <c r="B459" s="18"/>
      <c r="C459" s="8"/>
      <c r="D459" s="8"/>
      <c r="E459" s="96"/>
      <c r="F459" s="84"/>
      <c r="G459" s="84"/>
      <c r="H459" s="84"/>
      <c r="I459" s="84"/>
      <c r="J459" s="84"/>
      <c r="K459" s="84"/>
      <c r="L459" s="84"/>
      <c r="M459" s="84"/>
      <c r="N459" s="84"/>
      <c r="O459" s="84"/>
      <c r="P459" s="84"/>
      <c r="Q459" s="84"/>
      <c r="R459" s="84"/>
      <c r="S459" s="84"/>
      <c r="T459" s="84"/>
      <c r="U459" s="84"/>
      <c r="V459" s="84"/>
      <c r="W459" s="84"/>
      <c r="X459" s="84"/>
      <c r="Y459" s="84"/>
      <c r="Z459" s="84"/>
      <c r="AA459" s="84"/>
      <c r="AB459" s="84"/>
      <c r="AC459" s="84"/>
      <c r="AD459" s="84"/>
      <c r="AE459" s="84"/>
      <c r="AF459" s="84"/>
      <c r="AG459" s="92"/>
      <c r="AH459" s="86"/>
      <c r="AI459" s="88"/>
      <c r="AK459" s="84"/>
      <c r="AM459" s="84"/>
    </row>
    <row r="460" spans="1:39" ht="18" customHeight="1" x14ac:dyDescent="0.15">
      <c r="A460" s="83">
        <v>230</v>
      </c>
      <c r="B460" s="17" t="s">
        <v>34</v>
      </c>
      <c r="C460" s="7" t="s">
        <v>71</v>
      </c>
      <c r="D460" s="7" t="s">
        <v>651</v>
      </c>
      <c r="E460" s="95">
        <v>75000</v>
      </c>
      <c r="F460" s="91" t="s">
        <v>310</v>
      </c>
      <c r="G460" s="91" t="s">
        <v>310</v>
      </c>
      <c r="H460" s="91" t="s">
        <v>310</v>
      </c>
      <c r="I460" s="91" t="s">
        <v>310</v>
      </c>
      <c r="J460" s="91" t="s">
        <v>310</v>
      </c>
      <c r="K460" s="91"/>
      <c r="L460" s="91" t="s">
        <v>310</v>
      </c>
      <c r="M460" s="91"/>
      <c r="N460" s="91"/>
      <c r="O460" s="91" t="s">
        <v>310</v>
      </c>
      <c r="P460" s="91" t="s">
        <v>310</v>
      </c>
      <c r="Q460" s="91"/>
      <c r="R460" s="91" t="s">
        <v>310</v>
      </c>
      <c r="S460" s="91"/>
      <c r="T460" s="91" t="s">
        <v>310</v>
      </c>
      <c r="U460" s="91"/>
      <c r="V460" s="91" t="s">
        <v>310</v>
      </c>
      <c r="W460" s="91" t="s">
        <v>310</v>
      </c>
      <c r="X460" s="91" t="s">
        <v>310</v>
      </c>
      <c r="Y460" s="91"/>
      <c r="Z460" s="91"/>
      <c r="AA460" s="91"/>
      <c r="AB460" s="91"/>
      <c r="AC460" s="91"/>
      <c r="AD460" s="91" t="s">
        <v>310</v>
      </c>
      <c r="AE460" s="91"/>
      <c r="AF460" s="91"/>
      <c r="AG460" s="91"/>
      <c r="AH460" s="85" t="s">
        <v>310</v>
      </c>
      <c r="AI460" s="87"/>
      <c r="AK460" s="83"/>
      <c r="AM460" s="83"/>
    </row>
    <row r="461" spans="1:39" ht="18" customHeight="1" x14ac:dyDescent="0.15">
      <c r="A461" s="84"/>
      <c r="B461" s="18"/>
      <c r="C461" s="8"/>
      <c r="D461" s="8"/>
      <c r="E461" s="96"/>
      <c r="F461" s="92"/>
      <c r="G461" s="92"/>
      <c r="H461" s="92"/>
      <c r="I461" s="92"/>
      <c r="J461" s="92"/>
      <c r="K461" s="92"/>
      <c r="L461" s="92"/>
      <c r="M461" s="92"/>
      <c r="N461" s="92"/>
      <c r="O461" s="92"/>
      <c r="P461" s="92"/>
      <c r="Q461" s="92"/>
      <c r="R461" s="92"/>
      <c r="S461" s="92"/>
      <c r="T461" s="92"/>
      <c r="U461" s="92"/>
      <c r="V461" s="92"/>
      <c r="W461" s="92"/>
      <c r="X461" s="92"/>
      <c r="Y461" s="92"/>
      <c r="Z461" s="92"/>
      <c r="AA461" s="92"/>
      <c r="AB461" s="92"/>
      <c r="AC461" s="92"/>
      <c r="AD461" s="92"/>
      <c r="AE461" s="92"/>
      <c r="AF461" s="92"/>
      <c r="AG461" s="92"/>
      <c r="AH461" s="86"/>
      <c r="AI461" s="88"/>
      <c r="AK461" s="84"/>
      <c r="AM461" s="84"/>
    </row>
    <row r="462" spans="1:39" ht="18" customHeight="1" x14ac:dyDescent="0.15">
      <c r="A462" s="83">
        <v>231</v>
      </c>
      <c r="C462" s="7" t="s">
        <v>285</v>
      </c>
      <c r="D462" s="7" t="s">
        <v>317</v>
      </c>
      <c r="E462" s="95">
        <v>450000</v>
      </c>
      <c r="F462" s="83"/>
      <c r="G462" s="91"/>
      <c r="H462" s="83"/>
      <c r="I462" s="91"/>
      <c r="J462" s="83"/>
      <c r="K462" s="91"/>
      <c r="L462" s="83"/>
      <c r="M462" s="91"/>
      <c r="N462" s="83"/>
      <c r="O462" s="91"/>
      <c r="P462" s="83"/>
      <c r="Q462" s="91"/>
      <c r="R462" s="83"/>
      <c r="S462" s="91"/>
      <c r="T462" s="83"/>
      <c r="U462" s="91"/>
      <c r="V462" s="83"/>
      <c r="W462" s="91"/>
      <c r="X462" s="83"/>
      <c r="Y462" s="91"/>
      <c r="Z462" s="83"/>
      <c r="AA462" s="91"/>
      <c r="AB462" s="83"/>
      <c r="AC462" s="91"/>
      <c r="AD462" s="83"/>
      <c r="AE462" s="91"/>
      <c r="AF462" s="91"/>
      <c r="AG462" s="91"/>
      <c r="AH462" s="85"/>
      <c r="AI462" s="87"/>
      <c r="AK462" s="83" t="s">
        <v>310</v>
      </c>
      <c r="AM462" s="83"/>
    </row>
    <row r="463" spans="1:39" ht="18" customHeight="1" x14ac:dyDescent="0.15">
      <c r="A463" s="84"/>
      <c r="B463" s="18"/>
      <c r="C463" s="8" t="s">
        <v>564</v>
      </c>
      <c r="D463" s="8"/>
      <c r="E463" s="96"/>
      <c r="F463" s="84"/>
      <c r="G463" s="92"/>
      <c r="H463" s="84"/>
      <c r="I463" s="92"/>
      <c r="J463" s="84"/>
      <c r="K463" s="92"/>
      <c r="L463" s="84"/>
      <c r="M463" s="92"/>
      <c r="N463" s="84"/>
      <c r="O463" s="92"/>
      <c r="P463" s="84"/>
      <c r="Q463" s="92"/>
      <c r="R463" s="84"/>
      <c r="S463" s="92"/>
      <c r="T463" s="84"/>
      <c r="U463" s="92"/>
      <c r="V463" s="84"/>
      <c r="W463" s="92"/>
      <c r="X463" s="84"/>
      <c r="Y463" s="92"/>
      <c r="Z463" s="84"/>
      <c r="AA463" s="92"/>
      <c r="AB463" s="84"/>
      <c r="AC463" s="92"/>
      <c r="AD463" s="84"/>
      <c r="AE463" s="92"/>
      <c r="AF463" s="92"/>
      <c r="AG463" s="92"/>
      <c r="AH463" s="86"/>
      <c r="AI463" s="88"/>
      <c r="AK463" s="84"/>
      <c r="AM463" s="84"/>
    </row>
    <row r="464" spans="1:39" ht="18" customHeight="1" x14ac:dyDescent="0.15">
      <c r="A464" s="83">
        <v>232</v>
      </c>
      <c r="B464" s="17" t="s">
        <v>32</v>
      </c>
      <c r="C464" s="7" t="s">
        <v>191</v>
      </c>
      <c r="D464" s="7" t="s">
        <v>338</v>
      </c>
      <c r="E464" s="95">
        <v>4000</v>
      </c>
      <c r="F464" s="83"/>
      <c r="G464" s="83"/>
      <c r="H464" s="83"/>
      <c r="I464" s="83"/>
      <c r="J464" s="83"/>
      <c r="K464" s="83"/>
      <c r="L464" s="83"/>
      <c r="M464" s="83"/>
      <c r="N464" s="83"/>
      <c r="O464" s="83"/>
      <c r="P464" s="83"/>
      <c r="Q464" s="83"/>
      <c r="R464" s="83"/>
      <c r="S464" s="83"/>
      <c r="T464" s="83"/>
      <c r="U464" s="83"/>
      <c r="V464" s="83"/>
      <c r="W464" s="83"/>
      <c r="X464" s="83"/>
      <c r="Y464" s="83"/>
      <c r="Z464" s="83"/>
      <c r="AA464" s="83"/>
      <c r="AB464" s="83"/>
      <c r="AC464" s="91"/>
      <c r="AD464" s="83"/>
      <c r="AE464" s="83"/>
      <c r="AF464" s="83"/>
      <c r="AG464" s="83"/>
      <c r="AH464" s="85"/>
      <c r="AI464" s="87"/>
      <c r="AK464" s="83"/>
      <c r="AM464" s="83">
        <v>2</v>
      </c>
    </row>
    <row r="465" spans="1:39" ht="18" customHeight="1" x14ac:dyDescent="0.15">
      <c r="A465" s="84"/>
      <c r="B465" s="18"/>
      <c r="C465" s="8"/>
      <c r="D465" s="8"/>
      <c r="E465" s="96"/>
      <c r="F465" s="84"/>
      <c r="G465" s="84"/>
      <c r="H465" s="84"/>
      <c r="I465" s="84"/>
      <c r="J465" s="84"/>
      <c r="K465" s="84"/>
      <c r="L465" s="84"/>
      <c r="M465" s="84"/>
      <c r="N465" s="84"/>
      <c r="O465" s="84"/>
      <c r="P465" s="84"/>
      <c r="Q465" s="84"/>
      <c r="R465" s="84"/>
      <c r="S465" s="84"/>
      <c r="T465" s="84"/>
      <c r="U465" s="84"/>
      <c r="V465" s="84"/>
      <c r="W465" s="84"/>
      <c r="X465" s="84"/>
      <c r="Y465" s="84"/>
      <c r="Z465" s="84"/>
      <c r="AA465" s="84"/>
      <c r="AB465" s="84"/>
      <c r="AC465" s="92"/>
      <c r="AD465" s="84"/>
      <c r="AE465" s="84"/>
      <c r="AF465" s="84"/>
      <c r="AG465" s="84"/>
      <c r="AH465" s="86"/>
      <c r="AI465" s="88"/>
      <c r="AK465" s="84"/>
      <c r="AM465" s="84"/>
    </row>
    <row r="466" spans="1:39" ht="18" customHeight="1" x14ac:dyDescent="0.15">
      <c r="A466" s="83">
        <v>233</v>
      </c>
      <c r="B466" s="17" t="s">
        <v>34</v>
      </c>
      <c r="C466" s="7" t="s">
        <v>229</v>
      </c>
      <c r="D466" s="7" t="s">
        <v>377</v>
      </c>
      <c r="E466" s="95">
        <v>25000</v>
      </c>
      <c r="F466" s="83" t="s">
        <v>310</v>
      </c>
      <c r="G466" s="91"/>
      <c r="H466" s="83"/>
      <c r="I466" s="91"/>
      <c r="J466" s="83" t="s">
        <v>310</v>
      </c>
      <c r="K466" s="91" t="s">
        <v>310</v>
      </c>
      <c r="L466" s="83"/>
      <c r="M466" s="91"/>
      <c r="N466" s="83"/>
      <c r="O466" s="91"/>
      <c r="P466" s="83"/>
      <c r="Q466" s="91"/>
      <c r="R466" s="83" t="s">
        <v>310</v>
      </c>
      <c r="S466" s="91" t="s">
        <v>310</v>
      </c>
      <c r="T466" s="83"/>
      <c r="U466" s="91"/>
      <c r="V466" s="83"/>
      <c r="W466" s="91"/>
      <c r="X466" s="83"/>
      <c r="Y466" s="91"/>
      <c r="Z466" s="83"/>
      <c r="AA466" s="91"/>
      <c r="AB466" s="83"/>
      <c r="AC466" s="91"/>
      <c r="AD466" s="83"/>
      <c r="AE466" s="83" t="s">
        <v>310</v>
      </c>
      <c r="AF466" s="91"/>
      <c r="AG466" s="91"/>
      <c r="AH466" s="85" t="s">
        <v>310</v>
      </c>
      <c r="AI466" s="87"/>
      <c r="AK466" s="83"/>
      <c r="AM466" s="83"/>
    </row>
    <row r="467" spans="1:39" ht="18" customHeight="1" x14ac:dyDescent="0.15">
      <c r="A467" s="84"/>
      <c r="B467" s="18"/>
      <c r="C467" s="8"/>
      <c r="D467" s="8"/>
      <c r="E467" s="96"/>
      <c r="F467" s="84"/>
      <c r="G467" s="92"/>
      <c r="H467" s="84"/>
      <c r="I467" s="92"/>
      <c r="J467" s="84"/>
      <c r="K467" s="92"/>
      <c r="L467" s="84"/>
      <c r="M467" s="92"/>
      <c r="N467" s="84"/>
      <c r="O467" s="92"/>
      <c r="P467" s="84"/>
      <c r="Q467" s="92"/>
      <c r="R467" s="84"/>
      <c r="S467" s="92"/>
      <c r="T467" s="84"/>
      <c r="U467" s="92"/>
      <c r="V467" s="84"/>
      <c r="W467" s="92"/>
      <c r="X467" s="84"/>
      <c r="Y467" s="92"/>
      <c r="Z467" s="84"/>
      <c r="AA467" s="92"/>
      <c r="AB467" s="84"/>
      <c r="AC467" s="92"/>
      <c r="AD467" s="84"/>
      <c r="AE467" s="84"/>
      <c r="AF467" s="92"/>
      <c r="AG467" s="92"/>
      <c r="AH467" s="86"/>
      <c r="AI467" s="88"/>
      <c r="AK467" s="84"/>
      <c r="AM467" s="84"/>
    </row>
    <row r="468" spans="1:39" ht="18" customHeight="1" x14ac:dyDescent="0.15">
      <c r="A468" s="83">
        <v>234</v>
      </c>
      <c r="B468" s="17" t="s">
        <v>34</v>
      </c>
      <c r="C468" s="7" t="s">
        <v>163</v>
      </c>
      <c r="D468" s="7" t="s">
        <v>652</v>
      </c>
      <c r="E468" s="95">
        <v>2056880</v>
      </c>
      <c r="F468" s="83"/>
      <c r="G468" s="91"/>
      <c r="H468" s="83"/>
      <c r="I468" s="91"/>
      <c r="J468" s="83"/>
      <c r="K468" s="91"/>
      <c r="L468" s="83"/>
      <c r="M468" s="91"/>
      <c r="N468" s="83"/>
      <c r="O468" s="91"/>
      <c r="P468" s="83"/>
      <c r="Q468" s="91"/>
      <c r="R468" s="83"/>
      <c r="S468" s="91"/>
      <c r="T468" s="83"/>
      <c r="U468" s="91"/>
      <c r="V468" s="83"/>
      <c r="W468" s="91"/>
      <c r="X468" s="83"/>
      <c r="Y468" s="83"/>
      <c r="Z468" s="83"/>
      <c r="AA468" s="91"/>
      <c r="AB468" s="83"/>
      <c r="AC468" s="83"/>
      <c r="AD468" s="83"/>
      <c r="AE468" s="83"/>
      <c r="AF468" s="91"/>
      <c r="AG468" s="91"/>
      <c r="AH468" s="85"/>
      <c r="AI468" s="87"/>
      <c r="AK468" s="83" t="s">
        <v>310</v>
      </c>
      <c r="AM468" s="83"/>
    </row>
    <row r="469" spans="1:39" ht="18" customHeight="1" x14ac:dyDescent="0.15">
      <c r="A469" s="84"/>
      <c r="B469" s="18"/>
      <c r="C469" s="8" t="s">
        <v>653</v>
      </c>
      <c r="D469" s="8"/>
      <c r="E469" s="96"/>
      <c r="F469" s="84"/>
      <c r="G469" s="92"/>
      <c r="H469" s="84"/>
      <c r="I469" s="92"/>
      <c r="J469" s="84"/>
      <c r="K469" s="92"/>
      <c r="L469" s="84"/>
      <c r="M469" s="92"/>
      <c r="N469" s="84"/>
      <c r="O469" s="92"/>
      <c r="P469" s="84"/>
      <c r="Q469" s="92"/>
      <c r="R469" s="84"/>
      <c r="S469" s="92"/>
      <c r="T469" s="84"/>
      <c r="U469" s="92"/>
      <c r="V469" s="84"/>
      <c r="W469" s="92"/>
      <c r="X469" s="84"/>
      <c r="Y469" s="84"/>
      <c r="Z469" s="84"/>
      <c r="AA469" s="92"/>
      <c r="AB469" s="84"/>
      <c r="AC469" s="84"/>
      <c r="AD469" s="84"/>
      <c r="AE469" s="84"/>
      <c r="AF469" s="92"/>
      <c r="AG469" s="92"/>
      <c r="AH469" s="86"/>
      <c r="AI469" s="88"/>
      <c r="AK469" s="84"/>
      <c r="AM469" s="84"/>
    </row>
    <row r="470" spans="1:39" ht="18" customHeight="1" x14ac:dyDescent="0.15">
      <c r="A470" s="83">
        <v>235</v>
      </c>
      <c r="B470" s="19" t="s">
        <v>34</v>
      </c>
      <c r="C470" s="9" t="s">
        <v>468</v>
      </c>
      <c r="D470" s="9" t="s">
        <v>654</v>
      </c>
      <c r="E470" s="95">
        <v>800623</v>
      </c>
      <c r="F470" s="83"/>
      <c r="G470" s="83"/>
      <c r="H470" s="83"/>
      <c r="I470" s="91"/>
      <c r="J470" s="83"/>
      <c r="K470" s="91"/>
      <c r="L470" s="83"/>
      <c r="M470" s="83"/>
      <c r="N470" s="83"/>
      <c r="O470" s="91"/>
      <c r="P470" s="83"/>
      <c r="Q470" s="91"/>
      <c r="R470" s="83"/>
      <c r="S470" s="91"/>
      <c r="T470" s="83"/>
      <c r="U470" s="91"/>
      <c r="V470" s="83"/>
      <c r="W470" s="91"/>
      <c r="X470" s="83"/>
      <c r="Y470" s="83"/>
      <c r="Z470" s="83"/>
      <c r="AA470" s="83"/>
      <c r="AB470" s="83"/>
      <c r="AC470" s="91"/>
      <c r="AD470" s="83"/>
      <c r="AE470" s="83"/>
      <c r="AF470" s="91"/>
      <c r="AG470" s="91"/>
      <c r="AH470" s="85"/>
      <c r="AI470" s="87"/>
      <c r="AJ470" s="4"/>
      <c r="AK470" s="97"/>
      <c r="AL470" s="4"/>
      <c r="AM470" s="93">
        <v>3</v>
      </c>
    </row>
    <row r="471" spans="1:39" ht="18" customHeight="1" x14ac:dyDescent="0.15">
      <c r="A471" s="84"/>
      <c r="B471" s="18"/>
      <c r="C471" s="8" t="s">
        <v>655</v>
      </c>
      <c r="D471" s="8"/>
      <c r="E471" s="96"/>
      <c r="F471" s="84"/>
      <c r="G471" s="84"/>
      <c r="H471" s="84"/>
      <c r="I471" s="92"/>
      <c r="J471" s="84"/>
      <c r="K471" s="92"/>
      <c r="L471" s="84"/>
      <c r="M471" s="84"/>
      <c r="N471" s="84"/>
      <c r="O471" s="92"/>
      <c r="P471" s="84"/>
      <c r="Q471" s="92"/>
      <c r="R471" s="84"/>
      <c r="S471" s="92"/>
      <c r="T471" s="84"/>
      <c r="U471" s="92"/>
      <c r="V471" s="84"/>
      <c r="W471" s="92"/>
      <c r="X471" s="84"/>
      <c r="Y471" s="84"/>
      <c r="Z471" s="84"/>
      <c r="AA471" s="84"/>
      <c r="AB471" s="84"/>
      <c r="AC471" s="92"/>
      <c r="AD471" s="84"/>
      <c r="AE471" s="84"/>
      <c r="AF471" s="92"/>
      <c r="AG471" s="92"/>
      <c r="AH471" s="86"/>
      <c r="AI471" s="88"/>
      <c r="AJ471" s="4"/>
      <c r="AK471" s="98"/>
      <c r="AL471" s="4"/>
      <c r="AM471" s="94"/>
    </row>
    <row r="472" spans="1:39" ht="18" customHeight="1" x14ac:dyDescent="0.15">
      <c r="A472" s="83">
        <v>236</v>
      </c>
      <c r="C472" s="7" t="s">
        <v>550</v>
      </c>
      <c r="D472" s="7" t="s">
        <v>656</v>
      </c>
      <c r="E472" s="95">
        <v>10000</v>
      </c>
      <c r="F472" s="83"/>
      <c r="G472" s="83"/>
      <c r="H472" s="83"/>
      <c r="I472" s="91"/>
      <c r="J472" s="83"/>
      <c r="K472" s="91"/>
      <c r="L472" s="83"/>
      <c r="M472" s="83"/>
      <c r="N472" s="83"/>
      <c r="O472" s="91"/>
      <c r="P472" s="83"/>
      <c r="Q472" s="91"/>
      <c r="R472" s="83"/>
      <c r="S472" s="91"/>
      <c r="T472" s="83"/>
      <c r="U472" s="91"/>
      <c r="V472" s="83"/>
      <c r="W472" s="83"/>
      <c r="X472" s="83"/>
      <c r="Y472" s="83"/>
      <c r="Z472" s="83"/>
      <c r="AA472" s="91"/>
      <c r="AB472" s="83"/>
      <c r="AC472" s="83"/>
      <c r="AD472" s="83"/>
      <c r="AE472" s="83"/>
      <c r="AF472" s="91"/>
      <c r="AG472" s="91"/>
      <c r="AH472" s="85"/>
      <c r="AI472" s="87"/>
      <c r="AK472" s="83"/>
      <c r="AM472" s="83">
        <v>22</v>
      </c>
    </row>
    <row r="473" spans="1:39" ht="18" customHeight="1" x14ac:dyDescent="0.15">
      <c r="A473" s="84"/>
      <c r="B473" s="18"/>
      <c r="C473" s="8" t="s">
        <v>316</v>
      </c>
      <c r="D473" s="8"/>
      <c r="E473" s="96"/>
      <c r="F473" s="84"/>
      <c r="G473" s="84"/>
      <c r="H473" s="84"/>
      <c r="I473" s="92"/>
      <c r="J473" s="84"/>
      <c r="K473" s="92"/>
      <c r="L473" s="84"/>
      <c r="M473" s="84"/>
      <c r="N473" s="84"/>
      <c r="O473" s="92"/>
      <c r="P473" s="84"/>
      <c r="Q473" s="92"/>
      <c r="R473" s="84"/>
      <c r="S473" s="92"/>
      <c r="T473" s="84"/>
      <c r="U473" s="92"/>
      <c r="V473" s="84"/>
      <c r="W473" s="84"/>
      <c r="X473" s="84"/>
      <c r="Y473" s="84"/>
      <c r="Z473" s="84"/>
      <c r="AA473" s="92"/>
      <c r="AB473" s="84"/>
      <c r="AC473" s="84"/>
      <c r="AD473" s="84"/>
      <c r="AE473" s="84"/>
      <c r="AF473" s="92"/>
      <c r="AG473" s="92"/>
      <c r="AH473" s="86"/>
      <c r="AI473" s="88"/>
      <c r="AK473" s="84"/>
      <c r="AM473" s="84"/>
    </row>
    <row r="474" spans="1:39" ht="18" customHeight="1" x14ac:dyDescent="0.15">
      <c r="A474" s="83">
        <v>237</v>
      </c>
      <c r="B474" s="19" t="s">
        <v>34</v>
      </c>
      <c r="C474" s="9" t="s">
        <v>201</v>
      </c>
      <c r="D474" s="9" t="s">
        <v>657</v>
      </c>
      <c r="E474" s="95">
        <v>22000</v>
      </c>
      <c r="F474" s="83"/>
      <c r="G474" s="83"/>
      <c r="H474" s="83"/>
      <c r="I474" s="91"/>
      <c r="J474" s="83"/>
      <c r="K474" s="91"/>
      <c r="L474" s="83"/>
      <c r="M474" s="91"/>
      <c r="N474" s="83"/>
      <c r="O474" s="83"/>
      <c r="P474" s="83"/>
      <c r="Q474" s="91"/>
      <c r="R474" s="83"/>
      <c r="S474" s="91"/>
      <c r="T474" s="83"/>
      <c r="U474" s="91"/>
      <c r="V474" s="83"/>
      <c r="W474" s="91"/>
      <c r="X474" s="83"/>
      <c r="Y474" s="83"/>
      <c r="Z474" s="83"/>
      <c r="AA474" s="91"/>
      <c r="AB474" s="83"/>
      <c r="AC474" s="91"/>
      <c r="AD474" s="83"/>
      <c r="AE474" s="91"/>
      <c r="AF474" s="83"/>
      <c r="AG474" s="91"/>
      <c r="AH474" s="85"/>
      <c r="AI474" s="87"/>
      <c r="AK474" s="83"/>
      <c r="AM474" s="83" t="s">
        <v>658</v>
      </c>
    </row>
    <row r="475" spans="1:39" ht="18" customHeight="1" x14ac:dyDescent="0.15">
      <c r="A475" s="84"/>
      <c r="B475" s="18"/>
      <c r="C475" s="8"/>
      <c r="D475" s="8"/>
      <c r="E475" s="96"/>
      <c r="F475" s="84"/>
      <c r="G475" s="84"/>
      <c r="H475" s="84"/>
      <c r="I475" s="92"/>
      <c r="J475" s="84"/>
      <c r="K475" s="92"/>
      <c r="L475" s="84"/>
      <c r="M475" s="92"/>
      <c r="N475" s="84"/>
      <c r="O475" s="84"/>
      <c r="P475" s="84"/>
      <c r="Q475" s="92"/>
      <c r="R475" s="84"/>
      <c r="S475" s="92"/>
      <c r="T475" s="84"/>
      <c r="U475" s="92"/>
      <c r="V475" s="84"/>
      <c r="W475" s="92"/>
      <c r="X475" s="84"/>
      <c r="Y475" s="84"/>
      <c r="Z475" s="84"/>
      <c r="AA475" s="92"/>
      <c r="AB475" s="84"/>
      <c r="AC475" s="92"/>
      <c r="AD475" s="84"/>
      <c r="AE475" s="92"/>
      <c r="AF475" s="84"/>
      <c r="AG475" s="92"/>
      <c r="AH475" s="86"/>
      <c r="AI475" s="88"/>
      <c r="AK475" s="84"/>
      <c r="AM475" s="84"/>
    </row>
    <row r="476" spans="1:39" ht="18" customHeight="1" x14ac:dyDescent="0.15">
      <c r="A476" s="83">
        <v>238</v>
      </c>
      <c r="B476" s="17" t="s">
        <v>34</v>
      </c>
      <c r="C476" s="7" t="s">
        <v>79</v>
      </c>
      <c r="D476" s="7" t="s">
        <v>314</v>
      </c>
      <c r="E476" s="95">
        <v>40000</v>
      </c>
      <c r="F476" s="83"/>
      <c r="G476" s="91" t="s">
        <v>310</v>
      </c>
      <c r="H476" s="83"/>
      <c r="I476" s="91"/>
      <c r="J476" s="83"/>
      <c r="K476" s="91"/>
      <c r="L476" s="83"/>
      <c r="M476" s="91"/>
      <c r="N476" s="83"/>
      <c r="O476" s="91" t="s">
        <v>310</v>
      </c>
      <c r="P476" s="83" t="s">
        <v>310</v>
      </c>
      <c r="Q476" s="91"/>
      <c r="R476" s="83"/>
      <c r="S476" s="91"/>
      <c r="T476" s="83"/>
      <c r="U476" s="91"/>
      <c r="V476" s="83"/>
      <c r="W476" s="91"/>
      <c r="X476" s="83"/>
      <c r="Y476" s="83" t="s">
        <v>310</v>
      </c>
      <c r="Z476" s="83"/>
      <c r="AA476" s="91"/>
      <c r="AB476" s="83"/>
      <c r="AC476" s="91"/>
      <c r="AD476" s="83"/>
      <c r="AE476" s="83"/>
      <c r="AF476" s="83"/>
      <c r="AG476" s="91"/>
      <c r="AH476" s="85"/>
      <c r="AI476" s="87"/>
      <c r="AK476" s="83"/>
      <c r="AM476" s="83"/>
    </row>
    <row r="477" spans="1:39" ht="18" customHeight="1" x14ac:dyDescent="0.15">
      <c r="A477" s="84"/>
      <c r="B477" s="18"/>
      <c r="C477" s="8"/>
      <c r="D477" s="8"/>
      <c r="E477" s="96"/>
      <c r="F477" s="84"/>
      <c r="G477" s="92"/>
      <c r="H477" s="84"/>
      <c r="I477" s="92"/>
      <c r="J477" s="84"/>
      <c r="K477" s="92"/>
      <c r="L477" s="84"/>
      <c r="M477" s="92"/>
      <c r="N477" s="84"/>
      <c r="O477" s="92"/>
      <c r="P477" s="84"/>
      <c r="Q477" s="92"/>
      <c r="R477" s="84"/>
      <c r="S477" s="92"/>
      <c r="T477" s="84"/>
      <c r="U477" s="92"/>
      <c r="V477" s="84"/>
      <c r="W477" s="92"/>
      <c r="X477" s="84"/>
      <c r="Y477" s="84"/>
      <c r="Z477" s="84"/>
      <c r="AA477" s="92"/>
      <c r="AB477" s="84"/>
      <c r="AC477" s="92"/>
      <c r="AD477" s="84"/>
      <c r="AE477" s="84"/>
      <c r="AF477" s="84"/>
      <c r="AG477" s="92"/>
      <c r="AH477" s="86"/>
      <c r="AI477" s="88"/>
      <c r="AK477" s="84"/>
      <c r="AM477" s="84"/>
    </row>
    <row r="478" spans="1:39" ht="18" customHeight="1" x14ac:dyDescent="0.15">
      <c r="A478" s="83">
        <v>239</v>
      </c>
      <c r="B478" s="17" t="s">
        <v>34</v>
      </c>
      <c r="C478" s="7" t="s">
        <v>79</v>
      </c>
      <c r="D478" s="7" t="s">
        <v>314</v>
      </c>
      <c r="E478" s="95">
        <v>40000</v>
      </c>
      <c r="F478" s="83"/>
      <c r="G478" s="91"/>
      <c r="H478" s="83"/>
      <c r="I478" s="91"/>
      <c r="J478" s="83"/>
      <c r="K478" s="91"/>
      <c r="L478" s="83"/>
      <c r="M478" s="91"/>
      <c r="N478" s="83"/>
      <c r="O478" s="91"/>
      <c r="P478" s="83"/>
      <c r="Q478" s="91"/>
      <c r="R478" s="83"/>
      <c r="S478" s="91"/>
      <c r="T478" s="83"/>
      <c r="U478" s="91"/>
      <c r="V478" s="83"/>
      <c r="W478" s="91"/>
      <c r="X478" s="83"/>
      <c r="Y478" s="91"/>
      <c r="Z478" s="83"/>
      <c r="AA478" s="91"/>
      <c r="AB478" s="83"/>
      <c r="AC478" s="91"/>
      <c r="AD478" s="83"/>
      <c r="AE478" s="91"/>
      <c r="AF478" s="91"/>
      <c r="AG478" s="91"/>
      <c r="AH478" s="85"/>
      <c r="AI478" s="102"/>
      <c r="AK478" s="83"/>
      <c r="AM478" s="83">
        <v>6.11</v>
      </c>
    </row>
    <row r="479" spans="1:39" ht="18" customHeight="1" x14ac:dyDescent="0.15">
      <c r="A479" s="84"/>
      <c r="B479" s="18"/>
      <c r="C479" s="8"/>
      <c r="D479" s="8"/>
      <c r="E479" s="96"/>
      <c r="F479" s="84"/>
      <c r="G479" s="92"/>
      <c r="H479" s="84"/>
      <c r="I479" s="92"/>
      <c r="J479" s="84"/>
      <c r="K479" s="92"/>
      <c r="L479" s="84"/>
      <c r="M479" s="92"/>
      <c r="N479" s="84"/>
      <c r="O479" s="92"/>
      <c r="P479" s="84"/>
      <c r="Q479" s="92"/>
      <c r="R479" s="84"/>
      <c r="S479" s="92"/>
      <c r="T479" s="84"/>
      <c r="U479" s="92"/>
      <c r="V479" s="84"/>
      <c r="W479" s="92"/>
      <c r="X479" s="84"/>
      <c r="Y479" s="92"/>
      <c r="Z479" s="84"/>
      <c r="AA479" s="92"/>
      <c r="AB479" s="84"/>
      <c r="AC479" s="92"/>
      <c r="AD479" s="84"/>
      <c r="AE479" s="92"/>
      <c r="AF479" s="92"/>
      <c r="AG479" s="92"/>
      <c r="AH479" s="86"/>
      <c r="AI479" s="103"/>
      <c r="AK479" s="84"/>
      <c r="AM479" s="84"/>
    </row>
    <row r="480" spans="1:39" ht="18" customHeight="1" x14ac:dyDescent="0.15">
      <c r="A480" s="83">
        <v>240</v>
      </c>
      <c r="C480" s="7" t="s">
        <v>83</v>
      </c>
      <c r="D480" s="7" t="s">
        <v>321</v>
      </c>
      <c r="E480" s="95">
        <v>20000</v>
      </c>
      <c r="F480" s="83" t="s">
        <v>310</v>
      </c>
      <c r="G480" s="83" t="s">
        <v>310</v>
      </c>
      <c r="H480" s="83" t="s">
        <v>310</v>
      </c>
      <c r="I480" s="83"/>
      <c r="J480" s="83" t="s">
        <v>310</v>
      </c>
      <c r="K480" s="83" t="s">
        <v>310</v>
      </c>
      <c r="L480" s="83"/>
      <c r="M480" s="83"/>
      <c r="N480" s="83"/>
      <c r="O480" s="83"/>
      <c r="P480" s="83" t="s">
        <v>310</v>
      </c>
      <c r="Q480" s="83"/>
      <c r="R480" s="83" t="s">
        <v>310</v>
      </c>
      <c r="S480" s="83" t="s">
        <v>310</v>
      </c>
      <c r="T480" s="83"/>
      <c r="U480" s="83"/>
      <c r="V480" s="83" t="s">
        <v>310</v>
      </c>
      <c r="W480" s="83"/>
      <c r="X480" s="83"/>
      <c r="Y480" s="83"/>
      <c r="Z480" s="83"/>
      <c r="AA480" s="83"/>
      <c r="AB480" s="83" t="s">
        <v>310</v>
      </c>
      <c r="AC480" s="83"/>
      <c r="AD480" s="83"/>
      <c r="AE480" s="83" t="s">
        <v>310</v>
      </c>
      <c r="AF480" s="83"/>
      <c r="AG480" s="83"/>
      <c r="AH480" s="97"/>
      <c r="AI480" s="87"/>
      <c r="AK480" s="83"/>
      <c r="AM480" s="83"/>
    </row>
    <row r="481" spans="1:39" ht="18" customHeight="1" x14ac:dyDescent="0.15">
      <c r="A481" s="84"/>
      <c r="B481" s="18"/>
      <c r="C481" s="8"/>
      <c r="D481" s="8"/>
      <c r="E481" s="96"/>
      <c r="F481" s="84"/>
      <c r="G481" s="84"/>
      <c r="H481" s="84"/>
      <c r="I481" s="84"/>
      <c r="J481" s="84"/>
      <c r="K481" s="84"/>
      <c r="L481" s="84"/>
      <c r="M481" s="84"/>
      <c r="N481" s="84"/>
      <c r="O481" s="84"/>
      <c r="P481" s="84"/>
      <c r="Q481" s="84"/>
      <c r="R481" s="84"/>
      <c r="S481" s="84"/>
      <c r="T481" s="84"/>
      <c r="U481" s="84"/>
      <c r="V481" s="84"/>
      <c r="W481" s="84"/>
      <c r="X481" s="84"/>
      <c r="Y481" s="84"/>
      <c r="Z481" s="84"/>
      <c r="AA481" s="84"/>
      <c r="AB481" s="84"/>
      <c r="AC481" s="84"/>
      <c r="AD481" s="84"/>
      <c r="AE481" s="84"/>
      <c r="AF481" s="84"/>
      <c r="AG481" s="84"/>
      <c r="AH481" s="98"/>
      <c r="AI481" s="88"/>
      <c r="AK481" s="84"/>
      <c r="AM481" s="84"/>
    </row>
    <row r="482" spans="1:39" ht="18" customHeight="1" x14ac:dyDescent="0.15">
      <c r="A482" s="83">
        <v>241</v>
      </c>
      <c r="B482" s="58" t="s">
        <v>34</v>
      </c>
      <c r="C482" s="7" t="s">
        <v>84</v>
      </c>
      <c r="D482" s="7" t="s">
        <v>338</v>
      </c>
      <c r="E482" s="95">
        <v>5000</v>
      </c>
      <c r="F482" s="83"/>
      <c r="G482" s="83"/>
      <c r="H482" s="83"/>
      <c r="I482" s="83"/>
      <c r="J482" s="83"/>
      <c r="K482" s="83"/>
      <c r="L482" s="83"/>
      <c r="M482" s="83"/>
      <c r="N482" s="83"/>
      <c r="O482" s="83"/>
      <c r="P482" s="83"/>
      <c r="Q482" s="83"/>
      <c r="R482" s="83"/>
      <c r="S482" s="83"/>
      <c r="T482" s="83"/>
      <c r="U482" s="83"/>
      <c r="V482" s="83"/>
      <c r="W482" s="83"/>
      <c r="X482" s="83" t="s">
        <v>310</v>
      </c>
      <c r="Y482" s="83"/>
      <c r="Z482" s="83"/>
      <c r="AA482" s="83"/>
      <c r="AB482" s="83"/>
      <c r="AC482" s="83"/>
      <c r="AD482" s="83"/>
      <c r="AE482" s="83"/>
      <c r="AF482" s="83"/>
      <c r="AG482" s="83"/>
      <c r="AH482" s="97"/>
      <c r="AI482" s="87"/>
      <c r="AJ482" s="59"/>
      <c r="AK482" s="83"/>
      <c r="AL482" s="59"/>
      <c r="AM482" s="83"/>
    </row>
    <row r="483" spans="1:39" ht="18" customHeight="1" x14ac:dyDescent="0.15">
      <c r="A483" s="84"/>
      <c r="B483" s="18"/>
      <c r="C483" s="8"/>
      <c r="D483" s="8"/>
      <c r="E483" s="96"/>
      <c r="F483" s="84"/>
      <c r="G483" s="84"/>
      <c r="H483" s="84"/>
      <c r="I483" s="84"/>
      <c r="J483" s="84"/>
      <c r="K483" s="84"/>
      <c r="L483" s="84"/>
      <c r="M483" s="84"/>
      <c r="N483" s="84"/>
      <c r="O483" s="84"/>
      <c r="P483" s="84"/>
      <c r="Q483" s="84"/>
      <c r="R483" s="84"/>
      <c r="S483" s="84"/>
      <c r="T483" s="84"/>
      <c r="U483" s="84"/>
      <c r="V483" s="84"/>
      <c r="W483" s="84"/>
      <c r="X483" s="84"/>
      <c r="Y483" s="84"/>
      <c r="Z483" s="84"/>
      <c r="AA483" s="84"/>
      <c r="AB483" s="84"/>
      <c r="AC483" s="84"/>
      <c r="AD483" s="84"/>
      <c r="AE483" s="84"/>
      <c r="AF483" s="84"/>
      <c r="AG483" s="84"/>
      <c r="AH483" s="98"/>
      <c r="AI483" s="88"/>
      <c r="AJ483" s="59"/>
      <c r="AK483" s="84"/>
      <c r="AL483" s="59"/>
      <c r="AM483" s="84"/>
    </row>
    <row r="484" spans="1:39" ht="18" customHeight="1" x14ac:dyDescent="0.15">
      <c r="A484" s="83">
        <v>242</v>
      </c>
      <c r="B484" s="58"/>
      <c r="C484" s="7" t="s">
        <v>82</v>
      </c>
      <c r="D484" s="7" t="s">
        <v>312</v>
      </c>
      <c r="E484" s="95">
        <v>20631</v>
      </c>
      <c r="F484" s="83" t="s">
        <v>310</v>
      </c>
      <c r="G484" s="83"/>
      <c r="H484" s="83"/>
      <c r="I484" s="83"/>
      <c r="J484" s="83" t="s">
        <v>310</v>
      </c>
      <c r="K484" s="83" t="s">
        <v>310</v>
      </c>
      <c r="L484" s="83"/>
      <c r="M484" s="83"/>
      <c r="N484" s="83"/>
      <c r="O484" s="83"/>
      <c r="P484" s="83" t="s">
        <v>310</v>
      </c>
      <c r="Q484" s="83"/>
      <c r="R484" s="83" t="s">
        <v>310</v>
      </c>
      <c r="S484" s="83" t="s">
        <v>310</v>
      </c>
      <c r="T484" s="83"/>
      <c r="U484" s="83"/>
      <c r="V484" s="83"/>
      <c r="W484" s="83"/>
      <c r="X484" s="83"/>
      <c r="Y484" s="83"/>
      <c r="Z484" s="83"/>
      <c r="AA484" s="83"/>
      <c r="AB484" s="83"/>
      <c r="AC484" s="83"/>
      <c r="AD484" s="83"/>
      <c r="AE484" s="83" t="s">
        <v>310</v>
      </c>
      <c r="AF484" s="83"/>
      <c r="AG484" s="83"/>
      <c r="AH484" s="97" t="s">
        <v>310</v>
      </c>
      <c r="AI484" s="87"/>
      <c r="AJ484" s="59"/>
      <c r="AK484" s="83"/>
      <c r="AL484" s="59"/>
      <c r="AM484" s="83"/>
    </row>
    <row r="485" spans="1:39" ht="18" customHeight="1" x14ac:dyDescent="0.15">
      <c r="A485" s="84"/>
      <c r="B485" s="18"/>
      <c r="C485" s="8"/>
      <c r="D485" s="8"/>
      <c r="E485" s="96"/>
      <c r="F485" s="84"/>
      <c r="G485" s="84"/>
      <c r="H485" s="84"/>
      <c r="I485" s="84"/>
      <c r="J485" s="84"/>
      <c r="K485" s="84"/>
      <c r="L485" s="84"/>
      <c r="M485" s="84"/>
      <c r="N485" s="84"/>
      <c r="O485" s="84"/>
      <c r="P485" s="84"/>
      <c r="Q485" s="84"/>
      <c r="R485" s="84"/>
      <c r="S485" s="84"/>
      <c r="T485" s="84"/>
      <c r="U485" s="84"/>
      <c r="V485" s="84"/>
      <c r="W485" s="84"/>
      <c r="X485" s="84"/>
      <c r="Y485" s="84"/>
      <c r="Z485" s="84"/>
      <c r="AA485" s="84"/>
      <c r="AB485" s="84"/>
      <c r="AC485" s="84"/>
      <c r="AD485" s="84"/>
      <c r="AE485" s="84"/>
      <c r="AF485" s="84"/>
      <c r="AG485" s="84"/>
      <c r="AH485" s="98"/>
      <c r="AI485" s="88"/>
      <c r="AJ485" s="59"/>
      <c r="AK485" s="84"/>
      <c r="AL485" s="59"/>
      <c r="AM485" s="84"/>
    </row>
    <row r="486" spans="1:39" ht="18" customHeight="1" x14ac:dyDescent="0.15">
      <c r="A486" s="83">
        <v>243</v>
      </c>
      <c r="B486" s="58" t="s">
        <v>34</v>
      </c>
      <c r="C486" s="7" t="s">
        <v>76</v>
      </c>
      <c r="D486" s="7" t="s">
        <v>803</v>
      </c>
      <c r="E486" s="95">
        <v>10000</v>
      </c>
      <c r="F486" s="83"/>
      <c r="G486" s="83"/>
      <c r="H486" s="83"/>
      <c r="I486" s="83"/>
      <c r="J486" s="83"/>
      <c r="K486" s="83"/>
      <c r="L486" s="83"/>
      <c r="M486" s="83"/>
      <c r="N486" s="83"/>
      <c r="O486" s="83"/>
      <c r="P486" s="83"/>
      <c r="Q486" s="83"/>
      <c r="R486" s="83"/>
      <c r="S486" s="83"/>
      <c r="T486" s="83"/>
      <c r="U486" s="83"/>
      <c r="V486" s="83"/>
      <c r="W486" s="83"/>
      <c r="X486" s="83"/>
      <c r="Y486" s="83"/>
      <c r="Z486" s="83"/>
      <c r="AA486" s="83"/>
      <c r="AB486" s="83" t="s">
        <v>310</v>
      </c>
      <c r="AC486" s="83"/>
      <c r="AD486" s="83"/>
      <c r="AE486" s="83"/>
      <c r="AF486" s="83"/>
      <c r="AG486" s="83"/>
      <c r="AH486" s="97"/>
      <c r="AI486" s="87"/>
      <c r="AJ486" s="59"/>
      <c r="AK486" s="83"/>
      <c r="AL486" s="59"/>
      <c r="AM486" s="83"/>
    </row>
    <row r="487" spans="1:39" ht="18" customHeight="1" x14ac:dyDescent="0.15">
      <c r="A487" s="84"/>
      <c r="B487" s="18"/>
      <c r="C487" s="8"/>
      <c r="D487" s="8"/>
      <c r="E487" s="96"/>
      <c r="F487" s="84"/>
      <c r="G487" s="84"/>
      <c r="H487" s="84"/>
      <c r="I487" s="84"/>
      <c r="J487" s="84"/>
      <c r="K487" s="84"/>
      <c r="L487" s="84"/>
      <c r="M487" s="84"/>
      <c r="N487" s="84"/>
      <c r="O487" s="84"/>
      <c r="P487" s="84"/>
      <c r="Q487" s="84"/>
      <c r="R487" s="84"/>
      <c r="S487" s="84"/>
      <c r="T487" s="84"/>
      <c r="U487" s="84"/>
      <c r="V487" s="84"/>
      <c r="W487" s="84"/>
      <c r="X487" s="84"/>
      <c r="Y487" s="84"/>
      <c r="Z487" s="84"/>
      <c r="AA487" s="84"/>
      <c r="AB487" s="84"/>
      <c r="AC487" s="84"/>
      <c r="AD487" s="84"/>
      <c r="AE487" s="84"/>
      <c r="AF487" s="84"/>
      <c r="AG487" s="84"/>
      <c r="AH487" s="98"/>
      <c r="AI487" s="88"/>
      <c r="AJ487" s="59"/>
      <c r="AK487" s="84"/>
      <c r="AL487" s="59"/>
      <c r="AM487" s="84"/>
    </row>
    <row r="488" spans="1:39" ht="18" customHeight="1" x14ac:dyDescent="0.15">
      <c r="A488" s="83">
        <v>244</v>
      </c>
      <c r="B488" s="58"/>
      <c r="C488" s="7" t="s">
        <v>175</v>
      </c>
      <c r="D488" s="7" t="s">
        <v>314</v>
      </c>
      <c r="E488" s="95">
        <v>20000</v>
      </c>
      <c r="F488" s="83" t="s">
        <v>310</v>
      </c>
      <c r="G488" s="83"/>
      <c r="H488" s="83"/>
      <c r="I488" s="83"/>
      <c r="J488" s="83" t="s">
        <v>310</v>
      </c>
      <c r="K488" s="83"/>
      <c r="L488" s="83"/>
      <c r="M488" s="83"/>
      <c r="N488" s="83" t="s">
        <v>310</v>
      </c>
      <c r="O488" s="83"/>
      <c r="P488" s="83"/>
      <c r="Q488" s="83"/>
      <c r="R488" s="83"/>
      <c r="S488" s="83"/>
      <c r="T488" s="83"/>
      <c r="U488" s="83"/>
      <c r="V488" s="83"/>
      <c r="W488" s="83"/>
      <c r="X488" s="83"/>
      <c r="Y488" s="83"/>
      <c r="Z488" s="83"/>
      <c r="AA488" s="83"/>
      <c r="AB488" s="83"/>
      <c r="AC488" s="83"/>
      <c r="AD488" s="83"/>
      <c r="AE488" s="83" t="s">
        <v>310</v>
      </c>
      <c r="AF488" s="83"/>
      <c r="AG488" s="83"/>
      <c r="AH488" s="97"/>
      <c r="AI488" s="87"/>
      <c r="AJ488" s="59"/>
      <c r="AK488" s="83"/>
      <c r="AL488" s="59"/>
      <c r="AM488" s="83"/>
    </row>
    <row r="489" spans="1:39" ht="18" customHeight="1" x14ac:dyDescent="0.15">
      <c r="A489" s="84"/>
      <c r="B489" s="18"/>
      <c r="C489" s="8"/>
      <c r="D489" s="8"/>
      <c r="E489" s="96"/>
      <c r="F489" s="84"/>
      <c r="G489" s="84"/>
      <c r="H489" s="84"/>
      <c r="I489" s="84"/>
      <c r="J489" s="84"/>
      <c r="K489" s="84"/>
      <c r="L489" s="84"/>
      <c r="M489" s="84"/>
      <c r="N489" s="84"/>
      <c r="O489" s="84"/>
      <c r="P489" s="84"/>
      <c r="Q489" s="84"/>
      <c r="R489" s="84"/>
      <c r="S489" s="84"/>
      <c r="T489" s="84"/>
      <c r="U489" s="84"/>
      <c r="V489" s="84"/>
      <c r="W489" s="84"/>
      <c r="X489" s="84"/>
      <c r="Y489" s="84"/>
      <c r="Z489" s="84"/>
      <c r="AA489" s="84"/>
      <c r="AB489" s="84"/>
      <c r="AC489" s="84"/>
      <c r="AD489" s="84"/>
      <c r="AE489" s="84"/>
      <c r="AF489" s="84"/>
      <c r="AG489" s="84"/>
      <c r="AH489" s="98"/>
      <c r="AI489" s="88"/>
      <c r="AJ489" s="59"/>
      <c r="AK489" s="84"/>
      <c r="AL489" s="59"/>
      <c r="AM489" s="84"/>
    </row>
    <row r="490" spans="1:39" ht="18" customHeight="1" x14ac:dyDescent="0.15">
      <c r="A490" s="83">
        <v>245</v>
      </c>
      <c r="B490" s="58"/>
      <c r="C490" s="7" t="s">
        <v>101</v>
      </c>
      <c r="D490" s="7" t="s">
        <v>355</v>
      </c>
      <c r="E490" s="95">
        <v>60000</v>
      </c>
      <c r="F490" s="83" t="s">
        <v>310</v>
      </c>
      <c r="G490" s="83" t="s">
        <v>310</v>
      </c>
      <c r="H490" s="83" t="s">
        <v>310</v>
      </c>
      <c r="I490" s="83" t="s">
        <v>310</v>
      </c>
      <c r="J490" s="83" t="s">
        <v>310</v>
      </c>
      <c r="K490" s="83" t="s">
        <v>310</v>
      </c>
      <c r="L490" s="83" t="s">
        <v>310</v>
      </c>
      <c r="M490" s="83"/>
      <c r="N490" s="83" t="s">
        <v>310</v>
      </c>
      <c r="O490" s="83" t="s">
        <v>310</v>
      </c>
      <c r="P490" s="83" t="s">
        <v>310</v>
      </c>
      <c r="Q490" s="83" t="s">
        <v>310</v>
      </c>
      <c r="R490" s="83" t="s">
        <v>310</v>
      </c>
      <c r="S490" s="83" t="s">
        <v>310</v>
      </c>
      <c r="T490" s="83" t="s">
        <v>310</v>
      </c>
      <c r="U490" s="83" t="s">
        <v>310</v>
      </c>
      <c r="V490" s="83" t="s">
        <v>310</v>
      </c>
      <c r="W490" s="83" t="s">
        <v>310</v>
      </c>
      <c r="X490" s="83" t="s">
        <v>310</v>
      </c>
      <c r="Y490" s="83"/>
      <c r="Z490" s="83" t="s">
        <v>310</v>
      </c>
      <c r="AA490" s="83"/>
      <c r="AB490" s="83"/>
      <c r="AC490" s="83"/>
      <c r="AD490" s="83" t="s">
        <v>310</v>
      </c>
      <c r="AE490" s="83" t="s">
        <v>310</v>
      </c>
      <c r="AF490" s="83"/>
      <c r="AG490" s="83"/>
      <c r="AH490" s="97" t="s">
        <v>310</v>
      </c>
      <c r="AI490" s="87"/>
      <c r="AJ490" s="59"/>
      <c r="AK490" s="83"/>
      <c r="AL490" s="59"/>
      <c r="AM490" s="83"/>
    </row>
    <row r="491" spans="1:39" ht="18" customHeight="1" x14ac:dyDescent="0.15">
      <c r="A491" s="84"/>
      <c r="B491" s="18"/>
      <c r="C491" s="8"/>
      <c r="D491" s="8"/>
      <c r="E491" s="96"/>
      <c r="F491" s="84"/>
      <c r="G491" s="84"/>
      <c r="H491" s="84"/>
      <c r="I491" s="84"/>
      <c r="J491" s="84"/>
      <c r="K491" s="84"/>
      <c r="L491" s="84"/>
      <c r="M491" s="84"/>
      <c r="N491" s="84"/>
      <c r="O491" s="84"/>
      <c r="P491" s="84"/>
      <c r="Q491" s="84"/>
      <c r="R491" s="84"/>
      <c r="S491" s="84"/>
      <c r="T491" s="84"/>
      <c r="U491" s="84"/>
      <c r="V491" s="84"/>
      <c r="W491" s="84"/>
      <c r="X491" s="84"/>
      <c r="Y491" s="84"/>
      <c r="Z491" s="84"/>
      <c r="AA491" s="84"/>
      <c r="AB491" s="84"/>
      <c r="AC491" s="84"/>
      <c r="AD491" s="84"/>
      <c r="AE491" s="84"/>
      <c r="AF491" s="84"/>
      <c r="AG491" s="84"/>
      <c r="AH491" s="98"/>
      <c r="AI491" s="88"/>
      <c r="AJ491" s="59"/>
      <c r="AK491" s="84"/>
      <c r="AL491" s="59"/>
      <c r="AM491" s="84"/>
    </row>
    <row r="492" spans="1:39" ht="18" customHeight="1" x14ac:dyDescent="0.15">
      <c r="A492" s="83">
        <v>246</v>
      </c>
      <c r="B492" s="58" t="s">
        <v>34</v>
      </c>
      <c r="C492" s="7" t="s">
        <v>160</v>
      </c>
      <c r="D492" s="7" t="s">
        <v>591</v>
      </c>
      <c r="E492" s="95">
        <v>16000</v>
      </c>
      <c r="F492" s="83" t="s">
        <v>310</v>
      </c>
      <c r="G492" s="83"/>
      <c r="H492" s="83"/>
      <c r="I492" s="83"/>
      <c r="J492" s="83" t="s">
        <v>310</v>
      </c>
      <c r="K492" s="83"/>
      <c r="L492" s="83"/>
      <c r="M492" s="83" t="s">
        <v>310</v>
      </c>
      <c r="N492" s="83" t="s">
        <v>310</v>
      </c>
      <c r="O492" s="83"/>
      <c r="P492" s="83"/>
      <c r="Q492" s="83"/>
      <c r="R492" s="83"/>
      <c r="S492" s="83"/>
      <c r="T492" s="83"/>
      <c r="U492" s="83"/>
      <c r="V492" s="83"/>
      <c r="W492" s="83"/>
      <c r="X492" s="83"/>
      <c r="Y492" s="83" t="s">
        <v>310</v>
      </c>
      <c r="Z492" s="83"/>
      <c r="AA492" s="83"/>
      <c r="AB492" s="83"/>
      <c r="AC492" s="83"/>
      <c r="AD492" s="83"/>
      <c r="AE492" s="83" t="s">
        <v>310</v>
      </c>
      <c r="AF492" s="83"/>
      <c r="AG492" s="83"/>
      <c r="AH492" s="110"/>
      <c r="AI492" s="87"/>
      <c r="AJ492" s="59"/>
      <c r="AK492" s="83"/>
      <c r="AL492" s="59"/>
      <c r="AM492" s="83"/>
    </row>
    <row r="493" spans="1:39" ht="18" customHeight="1" x14ac:dyDescent="0.15">
      <c r="A493" s="84"/>
      <c r="B493" s="18"/>
      <c r="C493" s="8"/>
      <c r="D493" s="8"/>
      <c r="E493" s="96"/>
      <c r="F493" s="84"/>
      <c r="G493" s="84"/>
      <c r="H493" s="84"/>
      <c r="I493" s="84"/>
      <c r="J493" s="84"/>
      <c r="K493" s="84"/>
      <c r="L493" s="84"/>
      <c r="M493" s="84"/>
      <c r="N493" s="84"/>
      <c r="O493" s="84"/>
      <c r="P493" s="84"/>
      <c r="Q493" s="84"/>
      <c r="R493" s="84"/>
      <c r="S493" s="84"/>
      <c r="T493" s="84"/>
      <c r="U493" s="84"/>
      <c r="V493" s="84"/>
      <c r="W493" s="84"/>
      <c r="X493" s="84"/>
      <c r="Y493" s="84"/>
      <c r="Z493" s="84"/>
      <c r="AA493" s="84"/>
      <c r="AB493" s="84"/>
      <c r="AC493" s="84"/>
      <c r="AD493" s="84"/>
      <c r="AE493" s="84"/>
      <c r="AF493" s="84"/>
      <c r="AG493" s="84"/>
      <c r="AH493" s="111"/>
      <c r="AI493" s="88"/>
      <c r="AJ493" s="59"/>
      <c r="AK493" s="84"/>
      <c r="AL493" s="59"/>
      <c r="AM493" s="84"/>
    </row>
    <row r="494" spans="1:39" ht="18" customHeight="1" x14ac:dyDescent="0.15">
      <c r="A494" s="83">
        <v>247</v>
      </c>
      <c r="B494" s="58" t="s">
        <v>34</v>
      </c>
      <c r="C494" s="7" t="s">
        <v>160</v>
      </c>
      <c r="D494" s="7" t="s">
        <v>591</v>
      </c>
      <c r="E494" s="95">
        <v>16000</v>
      </c>
      <c r="F494" s="83"/>
      <c r="G494" s="83"/>
      <c r="H494" s="83"/>
      <c r="I494" s="83"/>
      <c r="J494" s="83"/>
      <c r="K494" s="83"/>
      <c r="L494" s="83"/>
      <c r="M494" s="83"/>
      <c r="N494" s="83"/>
      <c r="O494" s="83"/>
      <c r="P494" s="83"/>
      <c r="Q494" s="83"/>
      <c r="R494" s="83"/>
      <c r="S494" s="83"/>
      <c r="T494" s="83"/>
      <c r="U494" s="83"/>
      <c r="V494" s="83"/>
      <c r="W494" s="83"/>
      <c r="X494" s="83"/>
      <c r="Y494" s="83"/>
      <c r="Z494" s="83"/>
      <c r="AA494" s="83"/>
      <c r="AB494" s="83"/>
      <c r="AC494" s="83"/>
      <c r="AD494" s="83"/>
      <c r="AE494" s="83"/>
      <c r="AF494" s="83"/>
      <c r="AG494" s="83"/>
      <c r="AH494" s="97"/>
      <c r="AI494" s="87"/>
      <c r="AJ494" s="59"/>
      <c r="AK494" s="83"/>
      <c r="AL494" s="59"/>
      <c r="AM494" s="83">
        <v>2.21</v>
      </c>
    </row>
    <row r="495" spans="1:39" ht="18" customHeight="1" x14ac:dyDescent="0.15">
      <c r="A495" s="84"/>
      <c r="B495" s="18"/>
      <c r="C495" s="8"/>
      <c r="D495" s="8"/>
      <c r="E495" s="96"/>
      <c r="F495" s="84"/>
      <c r="G495" s="84"/>
      <c r="H495" s="84"/>
      <c r="I495" s="84"/>
      <c r="J495" s="84"/>
      <c r="K495" s="84"/>
      <c r="L495" s="84"/>
      <c r="M495" s="84"/>
      <c r="N495" s="84"/>
      <c r="O495" s="84"/>
      <c r="P495" s="84"/>
      <c r="Q495" s="84"/>
      <c r="R495" s="84"/>
      <c r="S495" s="84"/>
      <c r="T495" s="84"/>
      <c r="U495" s="84"/>
      <c r="V495" s="84"/>
      <c r="W495" s="84"/>
      <c r="X495" s="84"/>
      <c r="Y495" s="84"/>
      <c r="Z495" s="84"/>
      <c r="AA495" s="84"/>
      <c r="AB495" s="84"/>
      <c r="AC495" s="84"/>
      <c r="AD495" s="84"/>
      <c r="AE495" s="84"/>
      <c r="AF495" s="84"/>
      <c r="AG495" s="84"/>
      <c r="AH495" s="98"/>
      <c r="AI495" s="88"/>
      <c r="AJ495" s="59"/>
      <c r="AK495" s="84"/>
      <c r="AL495" s="59"/>
      <c r="AM495" s="84"/>
    </row>
    <row r="496" spans="1:39" ht="18" customHeight="1" x14ac:dyDescent="0.15">
      <c r="A496" s="83">
        <v>248</v>
      </c>
      <c r="B496" s="58" t="s">
        <v>34</v>
      </c>
      <c r="C496" s="7" t="s">
        <v>112</v>
      </c>
      <c r="D496" s="7" t="s">
        <v>382</v>
      </c>
      <c r="E496" s="95">
        <v>25000</v>
      </c>
      <c r="F496" s="83" t="s">
        <v>310</v>
      </c>
      <c r="G496" s="83" t="s">
        <v>310</v>
      </c>
      <c r="H496" s="83"/>
      <c r="I496" s="83"/>
      <c r="J496" s="83" t="s">
        <v>310</v>
      </c>
      <c r="K496" s="83"/>
      <c r="L496" s="83"/>
      <c r="M496" s="83"/>
      <c r="N496" s="83" t="s">
        <v>310</v>
      </c>
      <c r="O496" s="83"/>
      <c r="P496" s="83" t="s">
        <v>310</v>
      </c>
      <c r="Q496" s="83"/>
      <c r="R496" s="83" t="s">
        <v>310</v>
      </c>
      <c r="S496" s="83"/>
      <c r="T496" s="83"/>
      <c r="U496" s="83"/>
      <c r="V496" s="83"/>
      <c r="W496" s="83"/>
      <c r="X496" s="83"/>
      <c r="Y496" s="83"/>
      <c r="Z496" s="83"/>
      <c r="AA496" s="83"/>
      <c r="AB496" s="83" t="s">
        <v>310</v>
      </c>
      <c r="AC496" s="83"/>
      <c r="AD496" s="83"/>
      <c r="AE496" s="83" t="s">
        <v>310</v>
      </c>
      <c r="AF496" s="83"/>
      <c r="AG496" s="83"/>
      <c r="AH496" s="97" t="s">
        <v>310</v>
      </c>
      <c r="AI496" s="87"/>
      <c r="AJ496" s="59"/>
      <c r="AK496" s="83"/>
      <c r="AL496" s="59"/>
      <c r="AM496" s="83"/>
    </row>
    <row r="497" spans="1:39" ht="18" customHeight="1" x14ac:dyDescent="0.15">
      <c r="A497" s="84"/>
      <c r="B497" s="18"/>
      <c r="C497" s="8"/>
      <c r="D497" s="8"/>
      <c r="E497" s="96"/>
      <c r="F497" s="84"/>
      <c r="G497" s="84"/>
      <c r="H497" s="84"/>
      <c r="I497" s="84"/>
      <c r="J497" s="84"/>
      <c r="K497" s="84"/>
      <c r="L497" s="84"/>
      <c r="M497" s="84"/>
      <c r="N497" s="84"/>
      <c r="O497" s="84"/>
      <c r="P497" s="84"/>
      <c r="Q497" s="84"/>
      <c r="R497" s="84"/>
      <c r="S497" s="84"/>
      <c r="T497" s="84"/>
      <c r="U497" s="84"/>
      <c r="V497" s="84"/>
      <c r="W497" s="84"/>
      <c r="X497" s="84"/>
      <c r="Y497" s="84"/>
      <c r="Z497" s="84"/>
      <c r="AA497" s="84"/>
      <c r="AB497" s="84"/>
      <c r="AC497" s="84"/>
      <c r="AD497" s="84"/>
      <c r="AE497" s="84"/>
      <c r="AF497" s="84"/>
      <c r="AG497" s="84"/>
      <c r="AH497" s="98"/>
      <c r="AI497" s="88"/>
      <c r="AJ497" s="59"/>
      <c r="AK497" s="84"/>
      <c r="AL497" s="59"/>
      <c r="AM497" s="84"/>
    </row>
    <row r="498" spans="1:39" ht="18" customHeight="1" x14ac:dyDescent="0.15">
      <c r="A498" s="83">
        <v>249</v>
      </c>
      <c r="B498" s="58"/>
      <c r="C498" s="7" t="s">
        <v>153</v>
      </c>
      <c r="D498" s="7" t="s">
        <v>804</v>
      </c>
      <c r="E498" s="95">
        <v>66419389</v>
      </c>
      <c r="F498" s="83"/>
      <c r="G498" s="83" t="s">
        <v>310</v>
      </c>
      <c r="H498" s="83"/>
      <c r="I498" s="83"/>
      <c r="J498" s="83"/>
      <c r="K498" s="83"/>
      <c r="L498" s="83"/>
      <c r="M498" s="83" t="s">
        <v>310</v>
      </c>
      <c r="N498" s="83" t="s">
        <v>310</v>
      </c>
      <c r="O498" s="83"/>
      <c r="P498" s="83"/>
      <c r="Q498" s="83"/>
      <c r="R498" s="83"/>
      <c r="S498" s="83"/>
      <c r="T498" s="83"/>
      <c r="U498" s="83"/>
      <c r="V498" s="83"/>
      <c r="W498" s="83"/>
      <c r="X498" s="83" t="s">
        <v>310</v>
      </c>
      <c r="Y498" s="83" t="s">
        <v>310</v>
      </c>
      <c r="Z498" s="83"/>
      <c r="AA498" s="83" t="s">
        <v>310</v>
      </c>
      <c r="AB498" s="83"/>
      <c r="AC498" s="83"/>
      <c r="AD498" s="83" t="s">
        <v>310</v>
      </c>
      <c r="AE498" s="83"/>
      <c r="AF498" s="83" t="s">
        <v>310</v>
      </c>
      <c r="AG498" s="83"/>
      <c r="AH498" s="97"/>
      <c r="AI498" s="87"/>
      <c r="AJ498" s="59"/>
      <c r="AK498" s="83"/>
      <c r="AL498" s="59"/>
      <c r="AM498" s="83"/>
    </row>
    <row r="499" spans="1:39" ht="18" customHeight="1" x14ac:dyDescent="0.15">
      <c r="A499" s="84"/>
      <c r="B499" s="18"/>
      <c r="C499" s="8"/>
      <c r="D499" s="8"/>
      <c r="E499" s="96"/>
      <c r="F499" s="84"/>
      <c r="G499" s="84"/>
      <c r="H499" s="84"/>
      <c r="I499" s="84"/>
      <c r="J499" s="84"/>
      <c r="K499" s="84"/>
      <c r="L499" s="84"/>
      <c r="M499" s="84"/>
      <c r="N499" s="84"/>
      <c r="O499" s="84"/>
      <c r="P499" s="84"/>
      <c r="Q499" s="84"/>
      <c r="R499" s="84"/>
      <c r="S499" s="84"/>
      <c r="T499" s="84"/>
      <c r="U499" s="84"/>
      <c r="V499" s="84"/>
      <c r="W499" s="84"/>
      <c r="X499" s="84"/>
      <c r="Y499" s="84"/>
      <c r="Z499" s="84"/>
      <c r="AA499" s="84"/>
      <c r="AB499" s="84"/>
      <c r="AC499" s="84"/>
      <c r="AD499" s="84"/>
      <c r="AE499" s="84"/>
      <c r="AF499" s="84"/>
      <c r="AG499" s="84"/>
      <c r="AH499" s="98"/>
      <c r="AI499" s="88"/>
      <c r="AJ499" s="59"/>
      <c r="AK499" s="84"/>
      <c r="AL499" s="59"/>
      <c r="AM499" s="84"/>
    </row>
    <row r="500" spans="1:39" ht="18" customHeight="1" x14ac:dyDescent="0.15">
      <c r="A500" s="83">
        <v>250</v>
      </c>
      <c r="B500" s="58"/>
      <c r="C500" s="7" t="s">
        <v>153</v>
      </c>
      <c r="D500" s="7" t="s">
        <v>805</v>
      </c>
      <c r="E500" s="95">
        <v>66419390</v>
      </c>
      <c r="F500" s="83"/>
      <c r="G500" s="83"/>
      <c r="H500" s="83"/>
      <c r="I500" s="83"/>
      <c r="J500" s="83"/>
      <c r="K500" s="83"/>
      <c r="L500" s="83"/>
      <c r="M500" s="83"/>
      <c r="N500" s="83"/>
      <c r="O500" s="83"/>
      <c r="P500" s="83"/>
      <c r="Q500" s="83"/>
      <c r="R500" s="83"/>
      <c r="S500" s="83"/>
      <c r="T500" s="83"/>
      <c r="U500" s="83"/>
      <c r="V500" s="83"/>
      <c r="W500" s="83"/>
      <c r="X500" s="83"/>
      <c r="Y500" s="83"/>
      <c r="Z500" s="83"/>
      <c r="AA500" s="83"/>
      <c r="AB500" s="83"/>
      <c r="AC500" s="83"/>
      <c r="AD500" s="83"/>
      <c r="AE500" s="83"/>
      <c r="AF500" s="83"/>
      <c r="AG500" s="83"/>
      <c r="AH500" s="97"/>
      <c r="AI500" s="87"/>
      <c r="AJ500" s="59"/>
      <c r="AK500" s="83"/>
      <c r="AL500" s="59"/>
      <c r="AM500" s="83" t="s">
        <v>806</v>
      </c>
    </row>
    <row r="501" spans="1:39" ht="18" customHeight="1" x14ac:dyDescent="0.15">
      <c r="A501" s="84"/>
      <c r="B501" s="18"/>
      <c r="C501" s="8" t="s">
        <v>350</v>
      </c>
      <c r="D501" s="8"/>
      <c r="E501" s="96"/>
      <c r="F501" s="84"/>
      <c r="G501" s="84"/>
      <c r="H501" s="84"/>
      <c r="I501" s="84"/>
      <c r="J501" s="84"/>
      <c r="K501" s="84"/>
      <c r="L501" s="84"/>
      <c r="M501" s="84"/>
      <c r="N501" s="84"/>
      <c r="O501" s="84"/>
      <c r="P501" s="84"/>
      <c r="Q501" s="84"/>
      <c r="R501" s="84"/>
      <c r="S501" s="84"/>
      <c r="T501" s="84"/>
      <c r="U501" s="84"/>
      <c r="V501" s="84"/>
      <c r="W501" s="84"/>
      <c r="X501" s="84"/>
      <c r="Y501" s="84"/>
      <c r="Z501" s="84"/>
      <c r="AA501" s="84"/>
      <c r="AB501" s="84"/>
      <c r="AC501" s="84"/>
      <c r="AD501" s="84"/>
      <c r="AE501" s="84"/>
      <c r="AF501" s="84"/>
      <c r="AG501" s="84"/>
      <c r="AH501" s="98"/>
      <c r="AI501" s="88"/>
      <c r="AJ501" s="59"/>
      <c r="AK501" s="84"/>
      <c r="AL501" s="59"/>
      <c r="AM501" s="84"/>
    </row>
    <row r="502" spans="1:39" ht="18" customHeight="1" x14ac:dyDescent="0.15">
      <c r="A502" s="83">
        <v>251</v>
      </c>
      <c r="B502" s="58" t="s">
        <v>34</v>
      </c>
      <c r="C502" s="7" t="s">
        <v>251</v>
      </c>
      <c r="D502" s="7" t="s">
        <v>807</v>
      </c>
      <c r="E502" s="95">
        <v>15000</v>
      </c>
      <c r="F502" s="83"/>
      <c r="G502" s="83"/>
      <c r="H502" s="83"/>
      <c r="I502" s="83"/>
      <c r="J502" s="83"/>
      <c r="K502" s="83"/>
      <c r="L502" s="83"/>
      <c r="M502" s="83"/>
      <c r="N502" s="83"/>
      <c r="O502" s="83"/>
      <c r="P502" s="83"/>
      <c r="Q502" s="83"/>
      <c r="R502" s="83"/>
      <c r="S502" s="83"/>
      <c r="T502" s="83"/>
      <c r="U502" s="83"/>
      <c r="V502" s="83"/>
      <c r="W502" s="83"/>
      <c r="X502" s="83"/>
      <c r="Y502" s="83"/>
      <c r="Z502" s="83"/>
      <c r="AA502" s="83"/>
      <c r="AB502" s="83"/>
      <c r="AC502" s="83"/>
      <c r="AD502" s="83"/>
      <c r="AE502" s="83"/>
      <c r="AF502" s="83"/>
      <c r="AG502" s="83"/>
      <c r="AH502" s="97"/>
      <c r="AI502" s="87"/>
      <c r="AJ502" s="59"/>
      <c r="AK502" s="83"/>
      <c r="AL502" s="59"/>
      <c r="AM502" s="83" t="s">
        <v>808</v>
      </c>
    </row>
    <row r="503" spans="1:39" ht="18" customHeight="1" x14ac:dyDescent="0.15">
      <c r="A503" s="84"/>
      <c r="B503" s="18"/>
      <c r="C503" s="8" t="s">
        <v>350</v>
      </c>
      <c r="D503" s="8"/>
      <c r="E503" s="96"/>
      <c r="F503" s="84"/>
      <c r="G503" s="84"/>
      <c r="H503" s="84"/>
      <c r="I503" s="84"/>
      <c r="J503" s="84"/>
      <c r="K503" s="84"/>
      <c r="L503" s="84"/>
      <c r="M503" s="84"/>
      <c r="N503" s="84"/>
      <c r="O503" s="84"/>
      <c r="P503" s="84"/>
      <c r="Q503" s="84"/>
      <c r="R503" s="84"/>
      <c r="S503" s="84"/>
      <c r="T503" s="84"/>
      <c r="U503" s="84"/>
      <c r="V503" s="84"/>
      <c r="W503" s="84"/>
      <c r="X503" s="84"/>
      <c r="Y503" s="84"/>
      <c r="Z503" s="84"/>
      <c r="AA503" s="84"/>
      <c r="AB503" s="84"/>
      <c r="AC503" s="84"/>
      <c r="AD503" s="84"/>
      <c r="AE503" s="84"/>
      <c r="AF503" s="84"/>
      <c r="AG503" s="84"/>
      <c r="AH503" s="98"/>
      <c r="AI503" s="88"/>
      <c r="AJ503" s="59"/>
      <c r="AK503" s="84"/>
      <c r="AL503" s="59"/>
      <c r="AM503" s="84"/>
    </row>
    <row r="504" spans="1:39" ht="18" customHeight="1" x14ac:dyDescent="0.15">
      <c r="A504" s="83">
        <v>252</v>
      </c>
      <c r="B504" s="58" t="s">
        <v>34</v>
      </c>
      <c r="C504" s="7" t="s">
        <v>431</v>
      </c>
      <c r="D504" s="7" t="s">
        <v>440</v>
      </c>
      <c r="E504" s="95">
        <v>20000</v>
      </c>
      <c r="F504" s="83" t="s">
        <v>310</v>
      </c>
      <c r="G504" s="83" t="s">
        <v>310</v>
      </c>
      <c r="H504" s="83" t="s">
        <v>310</v>
      </c>
      <c r="I504" s="83" t="s">
        <v>310</v>
      </c>
      <c r="J504" s="83" t="s">
        <v>310</v>
      </c>
      <c r="K504" s="83" t="s">
        <v>310</v>
      </c>
      <c r="L504" s="83" t="s">
        <v>310</v>
      </c>
      <c r="M504" s="83"/>
      <c r="N504" s="83" t="s">
        <v>310</v>
      </c>
      <c r="O504" s="83" t="s">
        <v>310</v>
      </c>
      <c r="P504" s="83" t="s">
        <v>310</v>
      </c>
      <c r="Q504" s="83" t="s">
        <v>310</v>
      </c>
      <c r="R504" s="83" t="s">
        <v>310</v>
      </c>
      <c r="S504" s="83" t="s">
        <v>310</v>
      </c>
      <c r="T504" s="83" t="s">
        <v>310</v>
      </c>
      <c r="U504" s="83" t="s">
        <v>310</v>
      </c>
      <c r="V504" s="83" t="s">
        <v>310</v>
      </c>
      <c r="W504" s="83" t="s">
        <v>310</v>
      </c>
      <c r="X504" s="83" t="s">
        <v>310</v>
      </c>
      <c r="Y504" s="83"/>
      <c r="Z504" s="83" t="s">
        <v>310</v>
      </c>
      <c r="AA504" s="83"/>
      <c r="AB504" s="83"/>
      <c r="AC504" s="83"/>
      <c r="AD504" s="83" t="s">
        <v>310</v>
      </c>
      <c r="AE504" s="83" t="s">
        <v>310</v>
      </c>
      <c r="AF504" s="83"/>
      <c r="AG504" s="83"/>
      <c r="AH504" s="97" t="s">
        <v>310</v>
      </c>
      <c r="AI504" s="87"/>
      <c r="AJ504" s="59"/>
      <c r="AK504" s="83"/>
      <c r="AL504" s="59"/>
      <c r="AM504" s="83"/>
    </row>
    <row r="505" spans="1:39" ht="18" customHeight="1" x14ac:dyDescent="0.15">
      <c r="A505" s="84"/>
      <c r="B505" s="18"/>
      <c r="C505" s="8"/>
      <c r="D505" s="8"/>
      <c r="E505" s="96"/>
      <c r="F505" s="84"/>
      <c r="G505" s="84"/>
      <c r="H505" s="84"/>
      <c r="I505" s="84"/>
      <c r="J505" s="84"/>
      <c r="K505" s="84"/>
      <c r="L505" s="84"/>
      <c r="M505" s="84"/>
      <c r="N505" s="84"/>
      <c r="O505" s="84"/>
      <c r="P505" s="84"/>
      <c r="Q505" s="84"/>
      <c r="R505" s="84"/>
      <c r="S505" s="84"/>
      <c r="T505" s="84"/>
      <c r="U505" s="84"/>
      <c r="V505" s="84"/>
      <c r="W505" s="84"/>
      <c r="X505" s="84"/>
      <c r="Y505" s="84"/>
      <c r="Z505" s="84"/>
      <c r="AA505" s="84"/>
      <c r="AB505" s="84"/>
      <c r="AC505" s="84"/>
      <c r="AD505" s="84"/>
      <c r="AE505" s="84"/>
      <c r="AF505" s="84"/>
      <c r="AG505" s="84"/>
      <c r="AH505" s="98"/>
      <c r="AI505" s="88"/>
      <c r="AJ505" s="59"/>
      <c r="AK505" s="84"/>
      <c r="AL505" s="59"/>
      <c r="AM505" s="84"/>
    </row>
    <row r="506" spans="1:39" ht="18" customHeight="1" x14ac:dyDescent="0.15">
      <c r="A506" s="83">
        <v>253</v>
      </c>
      <c r="B506" s="58" t="s">
        <v>34</v>
      </c>
      <c r="C506" s="7" t="s">
        <v>50</v>
      </c>
      <c r="D506" s="7" t="s">
        <v>317</v>
      </c>
      <c r="E506" s="95">
        <v>949679500</v>
      </c>
      <c r="F506" s="83"/>
      <c r="G506" s="83"/>
      <c r="H506" s="83"/>
      <c r="I506" s="83"/>
      <c r="J506" s="83"/>
      <c r="K506" s="83"/>
      <c r="L506" s="83"/>
      <c r="M506" s="83"/>
      <c r="N506" s="83"/>
      <c r="O506" s="83"/>
      <c r="P506" s="83"/>
      <c r="Q506" s="83"/>
      <c r="R506" s="83"/>
      <c r="S506" s="83"/>
      <c r="T506" s="83"/>
      <c r="U506" s="83"/>
      <c r="V506" s="83"/>
      <c r="W506" s="83"/>
      <c r="X506" s="83"/>
      <c r="Y506" s="83"/>
      <c r="Z506" s="83"/>
      <c r="AA506" s="83"/>
      <c r="AB506" s="83"/>
      <c r="AC506" s="83"/>
      <c r="AD506" s="83"/>
      <c r="AE506" s="83"/>
      <c r="AF506" s="83"/>
      <c r="AG506" s="83"/>
      <c r="AH506" s="97"/>
      <c r="AI506" s="87"/>
      <c r="AJ506" s="59"/>
      <c r="AK506" s="83"/>
      <c r="AL506" s="59"/>
      <c r="AM506" s="83" t="s">
        <v>725</v>
      </c>
    </row>
    <row r="507" spans="1:39" ht="18" customHeight="1" x14ac:dyDescent="0.15">
      <c r="A507" s="84"/>
      <c r="B507" s="18"/>
      <c r="C507" s="8" t="s">
        <v>316</v>
      </c>
      <c r="D507" s="8"/>
      <c r="E507" s="96"/>
      <c r="F507" s="84"/>
      <c r="G507" s="84"/>
      <c r="H507" s="84"/>
      <c r="I507" s="84"/>
      <c r="J507" s="84"/>
      <c r="K507" s="84"/>
      <c r="L507" s="84"/>
      <c r="M507" s="84"/>
      <c r="N507" s="84"/>
      <c r="O507" s="84"/>
      <c r="P507" s="84"/>
      <c r="Q507" s="84"/>
      <c r="R507" s="84"/>
      <c r="S507" s="84"/>
      <c r="T507" s="84"/>
      <c r="U507" s="84"/>
      <c r="V507" s="84"/>
      <c r="W507" s="84"/>
      <c r="X507" s="84"/>
      <c r="Y507" s="84"/>
      <c r="Z507" s="84"/>
      <c r="AA507" s="84"/>
      <c r="AB507" s="84"/>
      <c r="AC507" s="84"/>
      <c r="AD507" s="84"/>
      <c r="AE507" s="84"/>
      <c r="AF507" s="84"/>
      <c r="AG507" s="84"/>
      <c r="AH507" s="98"/>
      <c r="AI507" s="88"/>
      <c r="AJ507" s="59"/>
      <c r="AK507" s="84"/>
      <c r="AL507" s="59"/>
      <c r="AM507" s="84"/>
    </row>
    <row r="508" spans="1:39" ht="18" customHeight="1" x14ac:dyDescent="0.15">
      <c r="A508" s="83">
        <v>254</v>
      </c>
      <c r="B508" s="58"/>
      <c r="C508" s="7" t="s">
        <v>43</v>
      </c>
      <c r="D508" s="7" t="s">
        <v>317</v>
      </c>
      <c r="E508" s="95">
        <v>47586067</v>
      </c>
      <c r="F508" s="83" t="s">
        <v>310</v>
      </c>
      <c r="G508" s="83" t="s">
        <v>310</v>
      </c>
      <c r="H508" s="83"/>
      <c r="I508" s="83"/>
      <c r="J508" s="83"/>
      <c r="K508" s="83"/>
      <c r="L508" s="83"/>
      <c r="M508" s="83" t="s">
        <v>310</v>
      </c>
      <c r="N508" s="83" t="s">
        <v>310</v>
      </c>
      <c r="O508" s="83"/>
      <c r="P508" s="83"/>
      <c r="Q508" s="83"/>
      <c r="R508" s="83"/>
      <c r="S508" s="83"/>
      <c r="T508" s="83"/>
      <c r="U508" s="83"/>
      <c r="V508" s="83"/>
      <c r="W508" s="83"/>
      <c r="X508" s="83" t="s">
        <v>310</v>
      </c>
      <c r="Y508" s="83" t="s">
        <v>310</v>
      </c>
      <c r="Z508" s="83"/>
      <c r="AA508" s="83" t="s">
        <v>310</v>
      </c>
      <c r="AB508" s="83"/>
      <c r="AC508" s="83"/>
      <c r="AD508" s="83"/>
      <c r="AE508" s="83" t="s">
        <v>310</v>
      </c>
      <c r="AF508" s="83" t="s">
        <v>310</v>
      </c>
      <c r="AG508" s="83" t="s">
        <v>310</v>
      </c>
      <c r="AH508" s="97"/>
      <c r="AI508" s="87"/>
      <c r="AJ508" s="59"/>
      <c r="AK508" s="83"/>
      <c r="AL508" s="59"/>
      <c r="AM508" s="83"/>
    </row>
    <row r="509" spans="1:39" ht="18" customHeight="1" x14ac:dyDescent="0.15">
      <c r="A509" s="84"/>
      <c r="B509" s="18"/>
      <c r="C509" s="8" t="s">
        <v>316</v>
      </c>
      <c r="D509" s="8"/>
      <c r="E509" s="96"/>
      <c r="F509" s="84"/>
      <c r="G509" s="84"/>
      <c r="H509" s="84"/>
      <c r="I509" s="84"/>
      <c r="J509" s="84"/>
      <c r="K509" s="84"/>
      <c r="L509" s="84"/>
      <c r="M509" s="84"/>
      <c r="N509" s="84"/>
      <c r="O509" s="84"/>
      <c r="P509" s="84"/>
      <c r="Q509" s="84"/>
      <c r="R509" s="84"/>
      <c r="S509" s="84"/>
      <c r="T509" s="84"/>
      <c r="U509" s="84"/>
      <c r="V509" s="84"/>
      <c r="W509" s="84"/>
      <c r="X509" s="84"/>
      <c r="Y509" s="84"/>
      <c r="Z509" s="84"/>
      <c r="AA509" s="84"/>
      <c r="AB509" s="84"/>
      <c r="AC509" s="84"/>
      <c r="AD509" s="84"/>
      <c r="AE509" s="84"/>
      <c r="AF509" s="84"/>
      <c r="AG509" s="84"/>
      <c r="AH509" s="98"/>
      <c r="AI509" s="88"/>
      <c r="AJ509" s="59"/>
      <c r="AK509" s="84"/>
      <c r="AL509" s="59"/>
      <c r="AM509" s="84"/>
    </row>
    <row r="510" spans="1:39" ht="18" customHeight="1" x14ac:dyDescent="0.15">
      <c r="A510" s="83">
        <v>255</v>
      </c>
      <c r="B510" s="58" t="s">
        <v>34</v>
      </c>
      <c r="C510" s="7" t="s">
        <v>426</v>
      </c>
      <c r="D510" s="7" t="s">
        <v>343</v>
      </c>
      <c r="E510" s="95">
        <v>10000</v>
      </c>
      <c r="F510" s="83"/>
      <c r="G510" s="83"/>
      <c r="H510" s="83"/>
      <c r="I510" s="83"/>
      <c r="J510" s="83"/>
      <c r="K510" s="83"/>
      <c r="L510" s="83"/>
      <c r="M510" s="83"/>
      <c r="N510" s="83"/>
      <c r="O510" s="83"/>
      <c r="P510" s="83"/>
      <c r="Q510" s="83"/>
      <c r="R510" s="83"/>
      <c r="S510" s="83"/>
      <c r="T510" s="83"/>
      <c r="U510" s="83"/>
      <c r="V510" s="83"/>
      <c r="W510" s="83"/>
      <c r="X510" s="83"/>
      <c r="Y510" s="83"/>
      <c r="Z510" s="83"/>
      <c r="AA510" s="83"/>
      <c r="AB510" s="83"/>
      <c r="AC510" s="83"/>
      <c r="AD510" s="83"/>
      <c r="AE510" s="83"/>
      <c r="AF510" s="83"/>
      <c r="AG510" s="83"/>
      <c r="AH510" s="97"/>
      <c r="AI510" s="87"/>
      <c r="AJ510" s="4"/>
      <c r="AK510" s="83"/>
      <c r="AL510" s="4"/>
      <c r="AM510" s="83" t="s">
        <v>809</v>
      </c>
    </row>
    <row r="511" spans="1:39" ht="18" customHeight="1" x14ac:dyDescent="0.15">
      <c r="A511" s="84"/>
      <c r="B511" s="18"/>
      <c r="C511" s="8"/>
      <c r="D511" s="8"/>
      <c r="E511" s="96"/>
      <c r="F511" s="84"/>
      <c r="G511" s="84"/>
      <c r="H511" s="84"/>
      <c r="I511" s="84"/>
      <c r="J511" s="84"/>
      <c r="K511" s="84"/>
      <c r="L511" s="84"/>
      <c r="M511" s="84"/>
      <c r="N511" s="84"/>
      <c r="O511" s="84"/>
      <c r="P511" s="84"/>
      <c r="Q511" s="84"/>
      <c r="R511" s="84"/>
      <c r="S511" s="84"/>
      <c r="T511" s="84"/>
      <c r="U511" s="84"/>
      <c r="V511" s="84"/>
      <c r="W511" s="84"/>
      <c r="X511" s="84"/>
      <c r="Y511" s="84"/>
      <c r="Z511" s="84"/>
      <c r="AA511" s="84"/>
      <c r="AB511" s="84"/>
      <c r="AC511" s="84"/>
      <c r="AD511" s="84"/>
      <c r="AE511" s="84"/>
      <c r="AF511" s="84"/>
      <c r="AG511" s="84"/>
      <c r="AH511" s="98"/>
      <c r="AI511" s="88"/>
      <c r="AJ511" s="4"/>
      <c r="AK511" s="84"/>
      <c r="AL511" s="4"/>
      <c r="AM511" s="84"/>
    </row>
    <row r="512" spans="1:39" ht="18" customHeight="1" x14ac:dyDescent="0.15">
      <c r="A512" s="83">
        <v>256</v>
      </c>
      <c r="B512" s="58"/>
      <c r="C512" s="7" t="s">
        <v>810</v>
      </c>
      <c r="D512" s="7" t="s">
        <v>317</v>
      </c>
      <c r="E512" s="95">
        <v>100000</v>
      </c>
      <c r="F512" s="83" t="s">
        <v>310</v>
      </c>
      <c r="G512" s="83" t="s">
        <v>310</v>
      </c>
      <c r="H512" s="83"/>
      <c r="I512" s="83"/>
      <c r="J512" s="83"/>
      <c r="K512" s="83"/>
      <c r="L512" s="83"/>
      <c r="M512" s="83" t="s">
        <v>310</v>
      </c>
      <c r="N512" s="83" t="s">
        <v>310</v>
      </c>
      <c r="O512" s="83" t="s">
        <v>310</v>
      </c>
      <c r="P512" s="83"/>
      <c r="Q512" s="83"/>
      <c r="R512" s="83"/>
      <c r="S512" s="83"/>
      <c r="T512" s="83"/>
      <c r="U512" s="83"/>
      <c r="V512" s="83"/>
      <c r="W512" s="83"/>
      <c r="X512" s="83"/>
      <c r="Y512" s="83" t="s">
        <v>310</v>
      </c>
      <c r="Z512" s="83"/>
      <c r="AA512" s="83"/>
      <c r="AB512" s="83"/>
      <c r="AC512" s="83"/>
      <c r="AD512" s="83"/>
      <c r="AE512" s="83" t="s">
        <v>310</v>
      </c>
      <c r="AF512" s="83"/>
      <c r="AG512" s="83" t="s">
        <v>310</v>
      </c>
      <c r="AH512" s="97" t="s">
        <v>310</v>
      </c>
      <c r="AI512" s="87"/>
      <c r="AJ512" s="59"/>
      <c r="AK512" s="83"/>
      <c r="AL512" s="59"/>
      <c r="AM512" s="83"/>
    </row>
    <row r="513" spans="1:39" ht="18" customHeight="1" x14ac:dyDescent="0.15">
      <c r="A513" s="84"/>
      <c r="B513" s="18"/>
      <c r="C513" s="8" t="s">
        <v>316</v>
      </c>
      <c r="D513" s="8"/>
      <c r="E513" s="96"/>
      <c r="F513" s="84"/>
      <c r="G513" s="84"/>
      <c r="H513" s="84"/>
      <c r="I513" s="84"/>
      <c r="J513" s="84"/>
      <c r="K513" s="84"/>
      <c r="L513" s="84"/>
      <c r="M513" s="84"/>
      <c r="N513" s="84"/>
      <c r="O513" s="84"/>
      <c r="P513" s="84"/>
      <c r="Q513" s="84"/>
      <c r="R513" s="84"/>
      <c r="S513" s="84"/>
      <c r="T513" s="84"/>
      <c r="U513" s="84"/>
      <c r="V513" s="84"/>
      <c r="W513" s="84"/>
      <c r="X513" s="84"/>
      <c r="Y513" s="84"/>
      <c r="Z513" s="84"/>
      <c r="AA513" s="84"/>
      <c r="AB513" s="84"/>
      <c r="AC513" s="84"/>
      <c r="AD513" s="84"/>
      <c r="AE513" s="84"/>
      <c r="AF513" s="84"/>
      <c r="AG513" s="84"/>
      <c r="AH513" s="98"/>
      <c r="AI513" s="88"/>
      <c r="AJ513" s="59"/>
      <c r="AK513" s="84"/>
      <c r="AL513" s="59"/>
      <c r="AM513" s="84"/>
    </row>
    <row r="514" spans="1:39" ht="18" customHeight="1" x14ac:dyDescent="0.15">
      <c r="A514" s="83">
        <v>257</v>
      </c>
      <c r="B514" s="58"/>
      <c r="C514" s="7" t="s">
        <v>283</v>
      </c>
      <c r="D514" s="7" t="s">
        <v>317</v>
      </c>
      <c r="E514" s="95">
        <v>100000</v>
      </c>
      <c r="F514" s="83"/>
      <c r="G514" s="83"/>
      <c r="H514" s="83"/>
      <c r="I514" s="83"/>
      <c r="J514" s="83"/>
      <c r="K514" s="83"/>
      <c r="L514" s="83"/>
      <c r="M514" s="83"/>
      <c r="N514" s="83"/>
      <c r="O514" s="83"/>
      <c r="P514" s="83"/>
      <c r="Q514" s="83"/>
      <c r="R514" s="83"/>
      <c r="S514" s="83"/>
      <c r="T514" s="83"/>
      <c r="U514" s="83"/>
      <c r="V514" s="83"/>
      <c r="W514" s="83"/>
      <c r="X514" s="83"/>
      <c r="Y514" s="83"/>
      <c r="Z514" s="83"/>
      <c r="AA514" s="83"/>
      <c r="AB514" s="83"/>
      <c r="AC514" s="83"/>
      <c r="AD514" s="83"/>
      <c r="AE514" s="83"/>
      <c r="AF514" s="83"/>
      <c r="AG514" s="83"/>
      <c r="AH514" s="97"/>
      <c r="AI514" s="87"/>
      <c r="AJ514" s="59"/>
      <c r="AK514" s="83"/>
      <c r="AL514" s="59"/>
      <c r="AM514" s="83">
        <v>2</v>
      </c>
    </row>
    <row r="515" spans="1:39" ht="18" customHeight="1" x14ac:dyDescent="0.15">
      <c r="A515" s="84"/>
      <c r="B515" s="18"/>
      <c r="C515" s="8" t="s">
        <v>316</v>
      </c>
      <c r="D515" s="8"/>
      <c r="E515" s="96"/>
      <c r="F515" s="84"/>
      <c r="G515" s="84"/>
      <c r="H515" s="84"/>
      <c r="I515" s="84"/>
      <c r="J515" s="84"/>
      <c r="K515" s="84"/>
      <c r="L515" s="84"/>
      <c r="M515" s="84"/>
      <c r="N515" s="84"/>
      <c r="O515" s="84"/>
      <c r="P515" s="84"/>
      <c r="Q515" s="84"/>
      <c r="R515" s="84"/>
      <c r="S515" s="84"/>
      <c r="T515" s="84"/>
      <c r="U515" s="84"/>
      <c r="V515" s="84"/>
      <c r="W515" s="84"/>
      <c r="X515" s="84"/>
      <c r="Y515" s="84"/>
      <c r="Z515" s="84"/>
      <c r="AA515" s="84"/>
      <c r="AB515" s="84"/>
      <c r="AC515" s="84"/>
      <c r="AD515" s="84"/>
      <c r="AE515" s="84"/>
      <c r="AF515" s="84"/>
      <c r="AG515" s="84"/>
      <c r="AH515" s="98"/>
      <c r="AI515" s="88"/>
      <c r="AJ515" s="59"/>
      <c r="AK515" s="84"/>
      <c r="AL515" s="59"/>
      <c r="AM515" s="84"/>
    </row>
    <row r="516" spans="1:39" ht="18" customHeight="1" x14ac:dyDescent="0.15">
      <c r="A516" s="83">
        <v>258</v>
      </c>
      <c r="B516" s="58"/>
      <c r="C516" s="7" t="s">
        <v>193</v>
      </c>
      <c r="D516" s="7" t="s">
        <v>317</v>
      </c>
      <c r="E516" s="95">
        <v>122742000</v>
      </c>
      <c r="F516" s="83" t="s">
        <v>310</v>
      </c>
      <c r="G516" s="83" t="s">
        <v>310</v>
      </c>
      <c r="H516" s="83" t="s">
        <v>310</v>
      </c>
      <c r="I516" s="83" t="s">
        <v>310</v>
      </c>
      <c r="J516" s="83" t="s">
        <v>310</v>
      </c>
      <c r="K516" s="83" t="s">
        <v>310</v>
      </c>
      <c r="L516" s="83" t="s">
        <v>310</v>
      </c>
      <c r="M516" s="83" t="s">
        <v>310</v>
      </c>
      <c r="N516" s="83" t="s">
        <v>310</v>
      </c>
      <c r="O516" s="83" t="s">
        <v>310</v>
      </c>
      <c r="P516" s="83" t="s">
        <v>310</v>
      </c>
      <c r="Q516" s="83" t="s">
        <v>310</v>
      </c>
      <c r="R516" s="83" t="s">
        <v>310</v>
      </c>
      <c r="S516" s="83" t="s">
        <v>310</v>
      </c>
      <c r="T516" s="83" t="s">
        <v>310</v>
      </c>
      <c r="U516" s="83" t="s">
        <v>310</v>
      </c>
      <c r="V516" s="83" t="s">
        <v>310</v>
      </c>
      <c r="W516" s="83" t="s">
        <v>310</v>
      </c>
      <c r="X516" s="83" t="s">
        <v>310</v>
      </c>
      <c r="Y516" s="83" t="s">
        <v>310</v>
      </c>
      <c r="Z516" s="83" t="s">
        <v>310</v>
      </c>
      <c r="AA516" s="83" t="s">
        <v>310</v>
      </c>
      <c r="AB516" s="83" t="s">
        <v>310</v>
      </c>
      <c r="AC516" s="83" t="s">
        <v>310</v>
      </c>
      <c r="AD516" s="83" t="s">
        <v>310</v>
      </c>
      <c r="AE516" s="83" t="s">
        <v>310</v>
      </c>
      <c r="AF516" s="83" t="s">
        <v>310</v>
      </c>
      <c r="AG516" s="83" t="s">
        <v>310</v>
      </c>
      <c r="AH516" s="97" t="s">
        <v>310</v>
      </c>
      <c r="AI516" s="87"/>
      <c r="AJ516" s="59"/>
      <c r="AK516" s="83"/>
      <c r="AL516" s="59"/>
      <c r="AM516" s="83"/>
    </row>
    <row r="517" spans="1:39" ht="18" customHeight="1" x14ac:dyDescent="0.15">
      <c r="A517" s="84"/>
      <c r="B517" s="18"/>
      <c r="C517" s="8" t="s">
        <v>316</v>
      </c>
      <c r="D517" s="8"/>
      <c r="E517" s="96"/>
      <c r="F517" s="84"/>
      <c r="G517" s="84"/>
      <c r="H517" s="84"/>
      <c r="I517" s="84"/>
      <c r="J517" s="84"/>
      <c r="K517" s="84"/>
      <c r="L517" s="84"/>
      <c r="M517" s="84"/>
      <c r="N517" s="84"/>
      <c r="O517" s="84"/>
      <c r="P517" s="84"/>
      <c r="Q517" s="84"/>
      <c r="R517" s="84"/>
      <c r="S517" s="84"/>
      <c r="T517" s="84"/>
      <c r="U517" s="84"/>
      <c r="V517" s="84"/>
      <c r="W517" s="84"/>
      <c r="X517" s="84"/>
      <c r="Y517" s="84"/>
      <c r="Z517" s="84"/>
      <c r="AA517" s="84"/>
      <c r="AB517" s="84"/>
      <c r="AC517" s="84"/>
      <c r="AD517" s="84"/>
      <c r="AE517" s="84"/>
      <c r="AF517" s="84"/>
      <c r="AG517" s="84"/>
      <c r="AH517" s="98"/>
      <c r="AI517" s="88"/>
      <c r="AJ517" s="59"/>
      <c r="AK517" s="84"/>
      <c r="AL517" s="59"/>
      <c r="AM517" s="84"/>
    </row>
    <row r="518" spans="1:39" ht="18" customHeight="1" x14ac:dyDescent="0.15">
      <c r="A518" s="83">
        <v>259</v>
      </c>
      <c r="B518" s="58"/>
      <c r="C518" s="7" t="s">
        <v>158</v>
      </c>
      <c r="D518" s="7" t="s">
        <v>811</v>
      </c>
      <c r="E518" s="95">
        <v>60000</v>
      </c>
      <c r="F518" s="83"/>
      <c r="G518" s="83"/>
      <c r="H518" s="83"/>
      <c r="I518" s="83"/>
      <c r="J518" s="83"/>
      <c r="K518" s="83"/>
      <c r="L518" s="83"/>
      <c r="M518" s="83"/>
      <c r="N518" s="83"/>
      <c r="O518" s="83"/>
      <c r="P518" s="83"/>
      <c r="Q518" s="83"/>
      <c r="R518" s="83"/>
      <c r="S518" s="83"/>
      <c r="T518" s="83"/>
      <c r="U518" s="83"/>
      <c r="V518" s="83"/>
      <c r="W518" s="83"/>
      <c r="X518" s="83"/>
      <c r="Y518" s="83"/>
      <c r="Z518" s="83"/>
      <c r="AA518" s="83"/>
      <c r="AB518" s="83"/>
      <c r="AC518" s="83"/>
      <c r="AD518" s="83"/>
      <c r="AE518" s="83"/>
      <c r="AF518" s="83"/>
      <c r="AG518" s="83"/>
      <c r="AH518" s="97"/>
      <c r="AI518" s="87"/>
      <c r="AJ518" s="59"/>
      <c r="AK518" s="83"/>
      <c r="AL518" s="59"/>
      <c r="AM518" s="83">
        <v>2.6</v>
      </c>
    </row>
    <row r="519" spans="1:39" ht="18" customHeight="1" x14ac:dyDescent="0.15">
      <c r="A519" s="84"/>
      <c r="B519" s="18"/>
      <c r="C519" s="8"/>
      <c r="D519" s="8"/>
      <c r="E519" s="96"/>
      <c r="F519" s="84"/>
      <c r="G519" s="84"/>
      <c r="H519" s="84"/>
      <c r="I519" s="84"/>
      <c r="J519" s="84"/>
      <c r="K519" s="84"/>
      <c r="L519" s="84"/>
      <c r="M519" s="84"/>
      <c r="N519" s="84"/>
      <c r="O519" s="84"/>
      <c r="P519" s="84"/>
      <c r="Q519" s="84"/>
      <c r="R519" s="84"/>
      <c r="S519" s="84"/>
      <c r="T519" s="84"/>
      <c r="U519" s="84"/>
      <c r="V519" s="84"/>
      <c r="W519" s="84"/>
      <c r="X519" s="84"/>
      <c r="Y519" s="84"/>
      <c r="Z519" s="84"/>
      <c r="AA519" s="84"/>
      <c r="AB519" s="84"/>
      <c r="AC519" s="84"/>
      <c r="AD519" s="84"/>
      <c r="AE519" s="84"/>
      <c r="AF519" s="84"/>
      <c r="AG519" s="84"/>
      <c r="AH519" s="98"/>
      <c r="AI519" s="88"/>
      <c r="AJ519" s="59"/>
      <c r="AK519" s="84"/>
      <c r="AL519" s="59"/>
      <c r="AM519" s="84"/>
    </row>
    <row r="520" spans="1:39" ht="18" customHeight="1" x14ac:dyDescent="0.15">
      <c r="A520" s="83">
        <v>260</v>
      </c>
      <c r="B520" s="58" t="s">
        <v>34</v>
      </c>
      <c r="C520" s="7" t="s">
        <v>97</v>
      </c>
      <c r="D520" s="7" t="s">
        <v>638</v>
      </c>
      <c r="E520" s="95">
        <v>50000</v>
      </c>
      <c r="F520" s="83"/>
      <c r="G520" s="83"/>
      <c r="H520" s="83"/>
      <c r="I520" s="83"/>
      <c r="J520" s="83"/>
      <c r="K520" s="83"/>
      <c r="L520" s="83"/>
      <c r="M520" s="83"/>
      <c r="N520" s="83"/>
      <c r="O520" s="83"/>
      <c r="P520" s="83"/>
      <c r="Q520" s="83"/>
      <c r="R520" s="83"/>
      <c r="S520" s="83"/>
      <c r="T520" s="83"/>
      <c r="U520" s="83"/>
      <c r="V520" s="83"/>
      <c r="W520" s="83"/>
      <c r="X520" s="83"/>
      <c r="Y520" s="83"/>
      <c r="Z520" s="83"/>
      <c r="AA520" s="83"/>
      <c r="AB520" s="83"/>
      <c r="AC520" s="83"/>
      <c r="AD520" s="83"/>
      <c r="AE520" s="83"/>
      <c r="AF520" s="83"/>
      <c r="AG520" s="83"/>
      <c r="AH520" s="97"/>
      <c r="AI520" s="87"/>
      <c r="AJ520" s="59"/>
      <c r="AK520" s="83"/>
      <c r="AL520" s="59"/>
      <c r="AM520" s="83">
        <v>5.8</v>
      </c>
    </row>
    <row r="521" spans="1:39" ht="18" customHeight="1" x14ac:dyDescent="0.15">
      <c r="A521" s="84"/>
      <c r="B521" s="18"/>
      <c r="C521" s="8"/>
      <c r="D521" s="8"/>
      <c r="E521" s="96"/>
      <c r="F521" s="84"/>
      <c r="G521" s="84"/>
      <c r="H521" s="84"/>
      <c r="I521" s="84"/>
      <c r="J521" s="84"/>
      <c r="K521" s="84"/>
      <c r="L521" s="84"/>
      <c r="M521" s="84"/>
      <c r="N521" s="84"/>
      <c r="O521" s="84"/>
      <c r="P521" s="84"/>
      <c r="Q521" s="84"/>
      <c r="R521" s="84"/>
      <c r="S521" s="84"/>
      <c r="T521" s="84"/>
      <c r="U521" s="84"/>
      <c r="V521" s="84"/>
      <c r="W521" s="84"/>
      <c r="X521" s="84"/>
      <c r="Y521" s="84"/>
      <c r="Z521" s="84"/>
      <c r="AA521" s="84"/>
      <c r="AB521" s="84"/>
      <c r="AC521" s="84"/>
      <c r="AD521" s="84"/>
      <c r="AE521" s="84"/>
      <c r="AF521" s="84"/>
      <c r="AG521" s="84"/>
      <c r="AH521" s="98"/>
      <c r="AI521" s="88"/>
      <c r="AJ521" s="59"/>
      <c r="AK521" s="84"/>
      <c r="AL521" s="59"/>
      <c r="AM521" s="84"/>
    </row>
    <row r="522" spans="1:39" ht="18" customHeight="1" x14ac:dyDescent="0.15">
      <c r="A522" s="83">
        <v>261</v>
      </c>
      <c r="B522" s="58" t="s">
        <v>34</v>
      </c>
      <c r="C522" s="7" t="s">
        <v>115</v>
      </c>
      <c r="D522" s="7" t="s">
        <v>405</v>
      </c>
      <c r="E522" s="95">
        <v>21000</v>
      </c>
      <c r="F522" s="83" t="s">
        <v>310</v>
      </c>
      <c r="G522" s="83" t="s">
        <v>310</v>
      </c>
      <c r="H522" s="83" t="s">
        <v>310</v>
      </c>
      <c r="I522" s="83" t="s">
        <v>310</v>
      </c>
      <c r="J522" s="83" t="s">
        <v>310</v>
      </c>
      <c r="K522" s="83" t="s">
        <v>310</v>
      </c>
      <c r="L522" s="83" t="s">
        <v>310</v>
      </c>
      <c r="M522" s="83"/>
      <c r="N522" s="83" t="s">
        <v>310</v>
      </c>
      <c r="O522" s="83"/>
      <c r="P522" s="83" t="s">
        <v>310</v>
      </c>
      <c r="Q522" s="83"/>
      <c r="R522" s="83" t="s">
        <v>310</v>
      </c>
      <c r="S522" s="83"/>
      <c r="T522" s="83" t="s">
        <v>310</v>
      </c>
      <c r="U522" s="83"/>
      <c r="V522" s="83" t="s">
        <v>310</v>
      </c>
      <c r="W522" s="83" t="s">
        <v>310</v>
      </c>
      <c r="X522" s="83"/>
      <c r="Y522" s="83"/>
      <c r="Z522" s="83"/>
      <c r="AA522" s="83"/>
      <c r="AB522" s="83" t="s">
        <v>310</v>
      </c>
      <c r="AC522" s="83"/>
      <c r="AD522" s="83" t="s">
        <v>310</v>
      </c>
      <c r="AE522" s="83" t="s">
        <v>310</v>
      </c>
      <c r="AF522" s="83"/>
      <c r="AG522" s="83"/>
      <c r="AH522" s="97" t="s">
        <v>310</v>
      </c>
      <c r="AI522" s="87"/>
      <c r="AJ522" s="59"/>
      <c r="AK522" s="83"/>
      <c r="AL522" s="59"/>
      <c r="AM522" s="83"/>
    </row>
    <row r="523" spans="1:39" ht="18" customHeight="1" x14ac:dyDescent="0.15">
      <c r="A523" s="84"/>
      <c r="B523" s="18"/>
      <c r="C523" s="8"/>
      <c r="D523" s="8"/>
      <c r="E523" s="96"/>
      <c r="F523" s="84"/>
      <c r="G523" s="84"/>
      <c r="H523" s="84"/>
      <c r="I523" s="84"/>
      <c r="J523" s="84"/>
      <c r="K523" s="84"/>
      <c r="L523" s="84"/>
      <c r="M523" s="84"/>
      <c r="N523" s="84"/>
      <c r="O523" s="84"/>
      <c r="P523" s="84"/>
      <c r="Q523" s="84"/>
      <c r="R523" s="84"/>
      <c r="S523" s="84"/>
      <c r="T523" s="84"/>
      <c r="U523" s="84"/>
      <c r="V523" s="84"/>
      <c r="W523" s="84"/>
      <c r="X523" s="84"/>
      <c r="Y523" s="84"/>
      <c r="Z523" s="84"/>
      <c r="AA523" s="84"/>
      <c r="AB523" s="84"/>
      <c r="AC523" s="84"/>
      <c r="AD523" s="84"/>
      <c r="AE523" s="84"/>
      <c r="AF523" s="84"/>
      <c r="AG523" s="84"/>
      <c r="AH523" s="98"/>
      <c r="AI523" s="88"/>
      <c r="AJ523" s="59"/>
      <c r="AK523" s="84"/>
      <c r="AL523" s="59"/>
      <c r="AM523" s="84"/>
    </row>
    <row r="524" spans="1:39" ht="18" customHeight="1" x14ac:dyDescent="0.15">
      <c r="A524" s="83">
        <v>262</v>
      </c>
      <c r="B524" s="19" t="s">
        <v>32</v>
      </c>
      <c r="C524" s="9" t="s">
        <v>284</v>
      </c>
      <c r="D524" s="9" t="s">
        <v>318</v>
      </c>
      <c r="E524" s="95">
        <v>3000</v>
      </c>
      <c r="F524" s="83"/>
      <c r="G524" s="83"/>
      <c r="H524" s="83"/>
      <c r="I524" s="83"/>
      <c r="J524" s="83"/>
      <c r="K524" s="83"/>
      <c r="L524" s="83"/>
      <c r="M524" s="83"/>
      <c r="N524" s="83"/>
      <c r="O524" s="83"/>
      <c r="P524" s="83"/>
      <c r="Q524" s="83"/>
      <c r="R524" s="83"/>
      <c r="S524" s="83"/>
      <c r="T524" s="83"/>
      <c r="U524" s="83"/>
      <c r="V524" s="83"/>
      <c r="W524" s="83"/>
      <c r="X524" s="83"/>
      <c r="Y524" s="83"/>
      <c r="Z524" s="83"/>
      <c r="AA524" s="83"/>
      <c r="AB524" s="83"/>
      <c r="AC524" s="83"/>
      <c r="AD524" s="83"/>
      <c r="AE524" s="83"/>
      <c r="AF524" s="83"/>
      <c r="AG524" s="83"/>
      <c r="AH524" s="97"/>
      <c r="AI524" s="87"/>
      <c r="AJ524" s="4"/>
      <c r="AK524" s="83"/>
      <c r="AL524" s="4"/>
      <c r="AM524" s="83">
        <v>2.19</v>
      </c>
    </row>
    <row r="525" spans="1:39" ht="18" customHeight="1" x14ac:dyDescent="0.15">
      <c r="A525" s="84"/>
      <c r="B525" s="18"/>
      <c r="C525" s="8"/>
      <c r="D525" s="8"/>
      <c r="E525" s="96"/>
      <c r="F525" s="84"/>
      <c r="G525" s="84"/>
      <c r="H525" s="84"/>
      <c r="I525" s="84"/>
      <c r="J525" s="84"/>
      <c r="K525" s="84"/>
      <c r="L525" s="84"/>
      <c r="M525" s="84"/>
      <c r="N525" s="84"/>
      <c r="O525" s="84"/>
      <c r="P525" s="84"/>
      <c r="Q525" s="84"/>
      <c r="R525" s="84"/>
      <c r="S525" s="84"/>
      <c r="T525" s="84"/>
      <c r="U525" s="84"/>
      <c r="V525" s="84"/>
      <c r="W525" s="84"/>
      <c r="X525" s="84"/>
      <c r="Y525" s="84"/>
      <c r="Z525" s="84"/>
      <c r="AA525" s="84"/>
      <c r="AB525" s="84"/>
      <c r="AC525" s="84"/>
      <c r="AD525" s="84"/>
      <c r="AE525" s="84"/>
      <c r="AF525" s="84"/>
      <c r="AG525" s="84"/>
      <c r="AH525" s="98"/>
      <c r="AI525" s="88"/>
      <c r="AJ525" s="4"/>
      <c r="AK525" s="84"/>
      <c r="AL525" s="4"/>
      <c r="AM525" s="84"/>
    </row>
    <row r="526" spans="1:39" ht="18" customHeight="1" x14ac:dyDescent="0.15">
      <c r="A526" s="83">
        <v>263</v>
      </c>
      <c r="B526" s="19" t="s">
        <v>34</v>
      </c>
      <c r="C526" s="7" t="s">
        <v>422</v>
      </c>
      <c r="D526" s="7" t="s">
        <v>312</v>
      </c>
      <c r="E526" s="95">
        <v>100000</v>
      </c>
      <c r="F526" s="83" t="s">
        <v>310</v>
      </c>
      <c r="G526" s="83" t="s">
        <v>310</v>
      </c>
      <c r="H526" s="83" t="s">
        <v>310</v>
      </c>
      <c r="I526" s="83" t="s">
        <v>310</v>
      </c>
      <c r="J526" s="83" t="s">
        <v>310</v>
      </c>
      <c r="K526" s="83" t="s">
        <v>310</v>
      </c>
      <c r="L526" s="83" t="s">
        <v>310</v>
      </c>
      <c r="M526" s="83"/>
      <c r="N526" s="83" t="s">
        <v>310</v>
      </c>
      <c r="O526" s="83" t="s">
        <v>310</v>
      </c>
      <c r="P526" s="83" t="s">
        <v>310</v>
      </c>
      <c r="Q526" s="83" t="s">
        <v>310</v>
      </c>
      <c r="R526" s="83" t="s">
        <v>310</v>
      </c>
      <c r="S526" s="83" t="s">
        <v>310</v>
      </c>
      <c r="T526" s="83" t="s">
        <v>310</v>
      </c>
      <c r="U526" s="83" t="s">
        <v>310</v>
      </c>
      <c r="V526" s="83" t="s">
        <v>310</v>
      </c>
      <c r="W526" s="83" t="s">
        <v>310</v>
      </c>
      <c r="X526" s="83" t="s">
        <v>310</v>
      </c>
      <c r="Y526" s="83"/>
      <c r="Z526" s="83" t="s">
        <v>310</v>
      </c>
      <c r="AA526" s="83"/>
      <c r="AB526" s="83" t="s">
        <v>310</v>
      </c>
      <c r="AC526" s="83"/>
      <c r="AD526" s="83" t="s">
        <v>310</v>
      </c>
      <c r="AE526" s="83" t="s">
        <v>310</v>
      </c>
      <c r="AF526" s="83"/>
      <c r="AG526" s="83"/>
      <c r="AH526" s="97" t="s">
        <v>310</v>
      </c>
      <c r="AI526" s="87"/>
      <c r="AJ526" s="59"/>
      <c r="AK526" s="83"/>
      <c r="AL526" s="59"/>
      <c r="AM526" s="83"/>
    </row>
    <row r="527" spans="1:39" ht="18" customHeight="1" x14ac:dyDescent="0.15">
      <c r="A527" s="84"/>
      <c r="B527" s="18"/>
      <c r="C527" s="8"/>
      <c r="D527" s="8"/>
      <c r="E527" s="96"/>
      <c r="F527" s="84"/>
      <c r="G527" s="84"/>
      <c r="H527" s="84"/>
      <c r="I527" s="84"/>
      <c r="J527" s="84"/>
      <c r="K527" s="84"/>
      <c r="L527" s="84"/>
      <c r="M527" s="84"/>
      <c r="N527" s="84"/>
      <c r="O527" s="84"/>
      <c r="P527" s="84"/>
      <c r="Q527" s="84"/>
      <c r="R527" s="84"/>
      <c r="S527" s="84"/>
      <c r="T527" s="84"/>
      <c r="U527" s="84"/>
      <c r="V527" s="84"/>
      <c r="W527" s="84"/>
      <c r="X527" s="84"/>
      <c r="Y527" s="84"/>
      <c r="Z527" s="84"/>
      <c r="AA527" s="84"/>
      <c r="AB527" s="84"/>
      <c r="AC527" s="84"/>
      <c r="AD527" s="84"/>
      <c r="AE527" s="84"/>
      <c r="AF527" s="84"/>
      <c r="AG527" s="84"/>
      <c r="AH527" s="98"/>
      <c r="AI527" s="88"/>
      <c r="AJ527" s="59"/>
      <c r="AK527" s="84"/>
      <c r="AL527" s="59"/>
      <c r="AM527" s="84"/>
    </row>
    <row r="528" spans="1:39" ht="18" customHeight="1" x14ac:dyDescent="0.15">
      <c r="A528" s="83">
        <v>264</v>
      </c>
      <c r="B528" s="19" t="s">
        <v>34</v>
      </c>
      <c r="C528" s="7" t="s">
        <v>422</v>
      </c>
      <c r="D528" s="7" t="s">
        <v>312</v>
      </c>
      <c r="E528" s="95">
        <v>100000</v>
      </c>
      <c r="F528" s="83"/>
      <c r="G528" s="83"/>
      <c r="H528" s="83"/>
      <c r="I528" s="83"/>
      <c r="J528" s="83"/>
      <c r="K528" s="83"/>
      <c r="L528" s="83"/>
      <c r="M528" s="83"/>
      <c r="N528" s="83"/>
      <c r="O528" s="83"/>
      <c r="P528" s="83"/>
      <c r="Q528" s="83"/>
      <c r="R528" s="83"/>
      <c r="S528" s="83"/>
      <c r="T528" s="83"/>
      <c r="U528" s="83"/>
      <c r="V528" s="83"/>
      <c r="W528" s="83"/>
      <c r="X528" s="83"/>
      <c r="Y528" s="83"/>
      <c r="Z528" s="83"/>
      <c r="AA528" s="83"/>
      <c r="AB528" s="83"/>
      <c r="AC528" s="83"/>
      <c r="AD528" s="83"/>
      <c r="AE528" s="83"/>
      <c r="AF528" s="83"/>
      <c r="AG528" s="83"/>
      <c r="AH528" s="97"/>
      <c r="AI528" s="87"/>
      <c r="AJ528" s="59"/>
      <c r="AK528" s="83"/>
      <c r="AL528" s="59"/>
      <c r="AM528" s="83" t="s">
        <v>812</v>
      </c>
    </row>
    <row r="529" spans="1:39" ht="18" customHeight="1" x14ac:dyDescent="0.15">
      <c r="A529" s="84"/>
      <c r="B529" s="18"/>
      <c r="C529" s="8"/>
      <c r="D529" s="8"/>
      <c r="E529" s="96"/>
      <c r="F529" s="84"/>
      <c r="G529" s="84"/>
      <c r="H529" s="84"/>
      <c r="I529" s="84"/>
      <c r="J529" s="84"/>
      <c r="K529" s="84"/>
      <c r="L529" s="84"/>
      <c r="M529" s="84"/>
      <c r="N529" s="84"/>
      <c r="O529" s="84"/>
      <c r="P529" s="84"/>
      <c r="Q529" s="84"/>
      <c r="R529" s="84"/>
      <c r="S529" s="84"/>
      <c r="T529" s="84"/>
      <c r="U529" s="84"/>
      <c r="V529" s="84"/>
      <c r="W529" s="84"/>
      <c r="X529" s="84"/>
      <c r="Y529" s="84"/>
      <c r="Z529" s="84"/>
      <c r="AA529" s="84"/>
      <c r="AB529" s="84"/>
      <c r="AC529" s="84"/>
      <c r="AD529" s="84"/>
      <c r="AE529" s="84"/>
      <c r="AF529" s="84"/>
      <c r="AG529" s="84"/>
      <c r="AH529" s="98"/>
      <c r="AI529" s="88"/>
      <c r="AJ529" s="59"/>
      <c r="AK529" s="84"/>
      <c r="AL529" s="59"/>
      <c r="AM529" s="84"/>
    </row>
    <row r="530" spans="1:39" ht="18" customHeight="1" x14ac:dyDescent="0.15">
      <c r="A530" s="83">
        <v>265</v>
      </c>
      <c r="B530" s="58"/>
      <c r="C530" s="7" t="s">
        <v>244</v>
      </c>
      <c r="D530" s="7" t="s">
        <v>813</v>
      </c>
      <c r="E530" s="95">
        <v>20000</v>
      </c>
      <c r="F530" s="83"/>
      <c r="G530" s="83"/>
      <c r="H530" s="83"/>
      <c r="I530" s="83"/>
      <c r="J530" s="83"/>
      <c r="K530" s="83"/>
      <c r="L530" s="83"/>
      <c r="M530" s="83" t="s">
        <v>310</v>
      </c>
      <c r="N530" s="83" t="s">
        <v>310</v>
      </c>
      <c r="O530" s="83"/>
      <c r="P530" s="83"/>
      <c r="Q530" s="83"/>
      <c r="R530" s="83"/>
      <c r="S530" s="83"/>
      <c r="T530" s="83"/>
      <c r="U530" s="83"/>
      <c r="V530" s="83"/>
      <c r="W530" s="83"/>
      <c r="X530" s="83"/>
      <c r="Y530" s="83" t="s">
        <v>310</v>
      </c>
      <c r="Z530" s="83"/>
      <c r="AA530" s="83"/>
      <c r="AB530" s="83"/>
      <c r="AC530" s="83"/>
      <c r="AD530" s="83"/>
      <c r="AE530" s="83" t="s">
        <v>310</v>
      </c>
      <c r="AF530" s="83"/>
      <c r="AG530" s="83"/>
      <c r="AH530" s="97"/>
      <c r="AI530" s="87"/>
      <c r="AJ530" s="59"/>
      <c r="AK530" s="83"/>
      <c r="AL530" s="59"/>
      <c r="AM530" s="83"/>
    </row>
    <row r="531" spans="1:39" ht="18" customHeight="1" x14ac:dyDescent="0.15">
      <c r="A531" s="84"/>
      <c r="B531" s="18"/>
      <c r="C531" s="8"/>
      <c r="D531" s="8"/>
      <c r="E531" s="96"/>
      <c r="F531" s="84"/>
      <c r="G531" s="84"/>
      <c r="H531" s="84"/>
      <c r="I531" s="84"/>
      <c r="J531" s="84"/>
      <c r="K531" s="84"/>
      <c r="L531" s="84"/>
      <c r="M531" s="84"/>
      <c r="N531" s="84"/>
      <c r="O531" s="84"/>
      <c r="P531" s="84"/>
      <c r="Q531" s="84"/>
      <c r="R531" s="84"/>
      <c r="S531" s="84"/>
      <c r="T531" s="84"/>
      <c r="U531" s="84"/>
      <c r="V531" s="84"/>
      <c r="W531" s="84"/>
      <c r="X531" s="84"/>
      <c r="Y531" s="84"/>
      <c r="Z531" s="84"/>
      <c r="AA531" s="84"/>
      <c r="AB531" s="84"/>
      <c r="AC531" s="84"/>
      <c r="AD531" s="84"/>
      <c r="AE531" s="84"/>
      <c r="AF531" s="84"/>
      <c r="AG531" s="84"/>
      <c r="AH531" s="98"/>
      <c r="AI531" s="88"/>
      <c r="AJ531" s="59"/>
      <c r="AK531" s="84"/>
      <c r="AL531" s="59"/>
      <c r="AM531" s="84"/>
    </row>
    <row r="532" spans="1:39" ht="18" customHeight="1" x14ac:dyDescent="0.15">
      <c r="A532" s="83">
        <v>266</v>
      </c>
      <c r="B532" s="58"/>
      <c r="C532" s="7" t="s">
        <v>244</v>
      </c>
      <c r="D532" s="7" t="s">
        <v>813</v>
      </c>
      <c r="E532" s="95">
        <v>20000</v>
      </c>
      <c r="F532" s="83"/>
      <c r="G532" s="83"/>
      <c r="H532" s="83"/>
      <c r="I532" s="83"/>
      <c r="J532" s="83"/>
      <c r="K532" s="83"/>
      <c r="L532" s="83"/>
      <c r="M532" s="83"/>
      <c r="N532" s="83"/>
      <c r="O532" s="83"/>
      <c r="P532" s="83"/>
      <c r="Q532" s="83"/>
      <c r="R532" s="83"/>
      <c r="S532" s="83"/>
      <c r="T532" s="83"/>
      <c r="U532" s="83"/>
      <c r="V532" s="83"/>
      <c r="W532" s="83"/>
      <c r="X532" s="83"/>
      <c r="Y532" s="83"/>
      <c r="Z532" s="83"/>
      <c r="AA532" s="83"/>
      <c r="AB532" s="83"/>
      <c r="AC532" s="83"/>
      <c r="AD532" s="83"/>
      <c r="AE532" s="83"/>
      <c r="AF532" s="83"/>
      <c r="AG532" s="83"/>
      <c r="AH532" s="97"/>
      <c r="AI532" s="87"/>
      <c r="AJ532" s="59"/>
      <c r="AK532" s="83"/>
      <c r="AL532" s="59"/>
      <c r="AM532" s="83">
        <v>2</v>
      </c>
    </row>
    <row r="533" spans="1:39" ht="18" customHeight="1" x14ac:dyDescent="0.15">
      <c r="A533" s="84"/>
      <c r="B533" s="18"/>
      <c r="C533" s="8"/>
      <c r="D533" s="8"/>
      <c r="E533" s="96"/>
      <c r="F533" s="84"/>
      <c r="G533" s="84"/>
      <c r="H533" s="84"/>
      <c r="I533" s="84"/>
      <c r="J533" s="84"/>
      <c r="K533" s="84"/>
      <c r="L533" s="84"/>
      <c r="M533" s="84"/>
      <c r="N533" s="84"/>
      <c r="O533" s="84"/>
      <c r="P533" s="84"/>
      <c r="Q533" s="84"/>
      <c r="R533" s="84"/>
      <c r="S533" s="84"/>
      <c r="T533" s="84"/>
      <c r="U533" s="84"/>
      <c r="V533" s="84"/>
      <c r="W533" s="84"/>
      <c r="X533" s="84"/>
      <c r="Y533" s="84"/>
      <c r="Z533" s="84"/>
      <c r="AA533" s="84"/>
      <c r="AB533" s="84"/>
      <c r="AC533" s="84"/>
      <c r="AD533" s="84"/>
      <c r="AE533" s="84"/>
      <c r="AF533" s="84"/>
      <c r="AG533" s="84"/>
      <c r="AH533" s="98"/>
      <c r="AI533" s="88"/>
      <c r="AJ533" s="59"/>
      <c r="AK533" s="84"/>
      <c r="AL533" s="59"/>
      <c r="AM533" s="84"/>
    </row>
    <row r="534" spans="1:39" ht="18" customHeight="1" x14ac:dyDescent="0.15">
      <c r="A534" s="83">
        <v>267</v>
      </c>
      <c r="B534" s="58"/>
      <c r="C534" s="7" t="s">
        <v>67</v>
      </c>
      <c r="D534" s="7" t="s">
        <v>367</v>
      </c>
      <c r="E534" s="95">
        <v>0</v>
      </c>
      <c r="F534" s="83"/>
      <c r="G534" s="83"/>
      <c r="H534" s="83"/>
      <c r="I534" s="83"/>
      <c r="J534" s="83"/>
      <c r="K534" s="83"/>
      <c r="L534" s="83"/>
      <c r="M534" s="83"/>
      <c r="N534" s="83"/>
      <c r="O534" s="83"/>
      <c r="P534" s="83"/>
      <c r="Q534" s="83"/>
      <c r="R534" s="83"/>
      <c r="S534" s="83"/>
      <c r="T534" s="83"/>
      <c r="U534" s="83"/>
      <c r="V534" s="83"/>
      <c r="W534" s="83"/>
      <c r="X534" s="83" t="s">
        <v>310</v>
      </c>
      <c r="Y534" s="83"/>
      <c r="Z534" s="83"/>
      <c r="AA534" s="83"/>
      <c r="AB534" s="83"/>
      <c r="AC534" s="83"/>
      <c r="AD534" s="83"/>
      <c r="AE534" s="83"/>
      <c r="AF534" s="83"/>
      <c r="AG534" s="83"/>
      <c r="AH534" s="97"/>
      <c r="AI534" s="87"/>
      <c r="AJ534" s="59"/>
      <c r="AK534" s="83"/>
      <c r="AL534" s="59"/>
      <c r="AM534" s="83"/>
    </row>
    <row r="535" spans="1:39" ht="18" customHeight="1" x14ac:dyDescent="0.15">
      <c r="A535" s="84"/>
      <c r="B535" s="18"/>
      <c r="C535" s="8"/>
      <c r="D535" s="8"/>
      <c r="E535" s="96"/>
      <c r="F535" s="84"/>
      <c r="G535" s="84"/>
      <c r="H535" s="84"/>
      <c r="I535" s="84"/>
      <c r="J535" s="84"/>
      <c r="K535" s="84"/>
      <c r="L535" s="84"/>
      <c r="M535" s="84"/>
      <c r="N535" s="84"/>
      <c r="O535" s="84"/>
      <c r="P535" s="84"/>
      <c r="Q535" s="84"/>
      <c r="R535" s="84"/>
      <c r="S535" s="84"/>
      <c r="T535" s="84"/>
      <c r="U535" s="84"/>
      <c r="V535" s="84"/>
      <c r="W535" s="84"/>
      <c r="X535" s="84"/>
      <c r="Y535" s="84"/>
      <c r="Z535" s="84"/>
      <c r="AA535" s="84"/>
      <c r="AB535" s="84"/>
      <c r="AC535" s="84"/>
      <c r="AD535" s="84"/>
      <c r="AE535" s="84"/>
      <c r="AF535" s="84"/>
      <c r="AG535" s="84"/>
      <c r="AH535" s="98"/>
      <c r="AI535" s="88"/>
      <c r="AJ535" s="59"/>
      <c r="AK535" s="84"/>
      <c r="AL535" s="59"/>
      <c r="AM535" s="84"/>
    </row>
    <row r="536" spans="1:39" ht="18" customHeight="1" x14ac:dyDescent="0.15">
      <c r="A536" s="83">
        <v>268</v>
      </c>
      <c r="B536" s="58"/>
      <c r="C536" s="7" t="s">
        <v>127</v>
      </c>
      <c r="D536" s="7" t="s">
        <v>435</v>
      </c>
      <c r="E536" s="95">
        <v>10000</v>
      </c>
      <c r="F536" s="83" t="s">
        <v>310</v>
      </c>
      <c r="G536" s="83"/>
      <c r="H536" s="83"/>
      <c r="I536" s="83"/>
      <c r="J536" s="83" t="s">
        <v>310</v>
      </c>
      <c r="K536" s="83"/>
      <c r="L536" s="83"/>
      <c r="M536" s="83"/>
      <c r="N536" s="83"/>
      <c r="O536" s="83"/>
      <c r="P536" s="83"/>
      <c r="Q536" s="83"/>
      <c r="R536" s="83" t="s">
        <v>310</v>
      </c>
      <c r="S536" s="83"/>
      <c r="T536" s="83"/>
      <c r="U536" s="83"/>
      <c r="V536" s="83"/>
      <c r="W536" s="83"/>
      <c r="X536" s="83"/>
      <c r="Y536" s="83"/>
      <c r="Z536" s="83"/>
      <c r="AA536" s="83"/>
      <c r="AB536" s="83"/>
      <c r="AC536" s="83"/>
      <c r="AD536" s="83"/>
      <c r="AE536" s="83"/>
      <c r="AF536" s="83"/>
      <c r="AG536" s="83"/>
      <c r="AH536" s="97" t="s">
        <v>310</v>
      </c>
      <c r="AI536" s="87"/>
      <c r="AJ536" s="59"/>
      <c r="AK536" s="83"/>
      <c r="AL536" s="59"/>
      <c r="AM536" s="83"/>
    </row>
    <row r="537" spans="1:39" ht="18" customHeight="1" x14ac:dyDescent="0.15">
      <c r="A537" s="84"/>
      <c r="B537" s="18"/>
      <c r="C537" s="8"/>
      <c r="D537" s="8"/>
      <c r="E537" s="96"/>
      <c r="F537" s="84"/>
      <c r="G537" s="84"/>
      <c r="H537" s="84"/>
      <c r="I537" s="84"/>
      <c r="J537" s="84"/>
      <c r="K537" s="84"/>
      <c r="L537" s="84"/>
      <c r="M537" s="84"/>
      <c r="N537" s="84"/>
      <c r="O537" s="84"/>
      <c r="P537" s="84"/>
      <c r="Q537" s="84"/>
      <c r="R537" s="84"/>
      <c r="S537" s="84"/>
      <c r="T537" s="84"/>
      <c r="U537" s="84"/>
      <c r="V537" s="84"/>
      <c r="W537" s="84"/>
      <c r="X537" s="84"/>
      <c r="Y537" s="84"/>
      <c r="Z537" s="84"/>
      <c r="AA537" s="84"/>
      <c r="AB537" s="84"/>
      <c r="AC537" s="84"/>
      <c r="AD537" s="84"/>
      <c r="AE537" s="84"/>
      <c r="AF537" s="84"/>
      <c r="AG537" s="84"/>
      <c r="AH537" s="98"/>
      <c r="AI537" s="88"/>
      <c r="AJ537" s="59"/>
      <c r="AK537" s="84"/>
      <c r="AL537" s="59"/>
      <c r="AM537" s="84"/>
    </row>
    <row r="538" spans="1:39" ht="18" customHeight="1" x14ac:dyDescent="0.15">
      <c r="A538" s="83">
        <v>269</v>
      </c>
      <c r="B538" s="58"/>
      <c r="C538" s="7" t="s">
        <v>270</v>
      </c>
      <c r="D538" s="7" t="s">
        <v>317</v>
      </c>
      <c r="E538" s="95">
        <v>23513000</v>
      </c>
      <c r="F538" s="83" t="s">
        <v>310</v>
      </c>
      <c r="G538" s="83" t="s">
        <v>310</v>
      </c>
      <c r="H538" s="83" t="s">
        <v>310</v>
      </c>
      <c r="I538" s="83" t="s">
        <v>310</v>
      </c>
      <c r="J538" s="83" t="s">
        <v>310</v>
      </c>
      <c r="K538" s="83" t="s">
        <v>310</v>
      </c>
      <c r="L538" s="83" t="s">
        <v>310</v>
      </c>
      <c r="M538" s="83" t="s">
        <v>310</v>
      </c>
      <c r="N538" s="83" t="s">
        <v>310</v>
      </c>
      <c r="O538" s="83" t="s">
        <v>310</v>
      </c>
      <c r="P538" s="83" t="s">
        <v>310</v>
      </c>
      <c r="Q538" s="83"/>
      <c r="R538" s="83" t="s">
        <v>310</v>
      </c>
      <c r="S538" s="83" t="s">
        <v>310</v>
      </c>
      <c r="T538" s="83"/>
      <c r="U538" s="83"/>
      <c r="V538" s="83" t="s">
        <v>310</v>
      </c>
      <c r="W538" s="83" t="s">
        <v>310</v>
      </c>
      <c r="X538" s="83" t="s">
        <v>310</v>
      </c>
      <c r="Y538" s="83" t="s">
        <v>310</v>
      </c>
      <c r="Z538" s="83"/>
      <c r="AA538" s="83"/>
      <c r="AB538" s="83" t="s">
        <v>310</v>
      </c>
      <c r="AC538" s="83"/>
      <c r="AD538" s="83"/>
      <c r="AE538" s="83" t="s">
        <v>310</v>
      </c>
      <c r="AF538" s="83"/>
      <c r="AG538" s="83"/>
      <c r="AH538" s="97" t="s">
        <v>310</v>
      </c>
      <c r="AI538" s="87"/>
      <c r="AJ538" s="59"/>
      <c r="AK538" s="83"/>
      <c r="AL538" s="59"/>
      <c r="AM538" s="83"/>
    </row>
    <row r="539" spans="1:39" ht="18" customHeight="1" x14ac:dyDescent="0.15">
      <c r="A539" s="84"/>
      <c r="B539" s="18"/>
      <c r="C539" s="8" t="s">
        <v>814</v>
      </c>
      <c r="D539" s="8"/>
      <c r="E539" s="96"/>
      <c r="F539" s="84"/>
      <c r="G539" s="84"/>
      <c r="H539" s="84"/>
      <c r="I539" s="84"/>
      <c r="J539" s="84"/>
      <c r="K539" s="84"/>
      <c r="L539" s="84"/>
      <c r="M539" s="84"/>
      <c r="N539" s="84"/>
      <c r="O539" s="84"/>
      <c r="P539" s="84"/>
      <c r="Q539" s="84"/>
      <c r="R539" s="84"/>
      <c r="S539" s="84"/>
      <c r="T539" s="84"/>
      <c r="U539" s="84"/>
      <c r="V539" s="84"/>
      <c r="W539" s="84"/>
      <c r="X539" s="84"/>
      <c r="Y539" s="84"/>
      <c r="Z539" s="84"/>
      <c r="AA539" s="84"/>
      <c r="AB539" s="84"/>
      <c r="AC539" s="84"/>
      <c r="AD539" s="84"/>
      <c r="AE539" s="84"/>
      <c r="AF539" s="84"/>
      <c r="AG539" s="84"/>
      <c r="AH539" s="98"/>
      <c r="AI539" s="88"/>
      <c r="AJ539" s="59"/>
      <c r="AK539" s="84"/>
      <c r="AL539" s="59"/>
      <c r="AM539" s="84"/>
    </row>
    <row r="540" spans="1:39" ht="18" customHeight="1" x14ac:dyDescent="0.15">
      <c r="A540" s="83">
        <v>270</v>
      </c>
      <c r="B540" s="58"/>
      <c r="C540" s="7" t="s">
        <v>249</v>
      </c>
      <c r="D540" s="7" t="s">
        <v>815</v>
      </c>
      <c r="E540" s="95">
        <v>10000</v>
      </c>
      <c r="F540" s="83"/>
      <c r="G540" s="83"/>
      <c r="H540" s="83"/>
      <c r="I540" s="83"/>
      <c r="J540" s="83"/>
      <c r="K540" s="83"/>
      <c r="L540" s="83"/>
      <c r="M540" s="83"/>
      <c r="N540" s="83"/>
      <c r="O540" s="83"/>
      <c r="P540" s="83"/>
      <c r="Q540" s="83"/>
      <c r="R540" s="83"/>
      <c r="S540" s="83"/>
      <c r="T540" s="83"/>
      <c r="U540" s="83"/>
      <c r="V540" s="83"/>
      <c r="W540" s="83"/>
      <c r="X540" s="83"/>
      <c r="Y540" s="83"/>
      <c r="Z540" s="83"/>
      <c r="AA540" s="83"/>
      <c r="AB540" s="83"/>
      <c r="AC540" s="83"/>
      <c r="AD540" s="83"/>
      <c r="AE540" s="83"/>
      <c r="AF540" s="83"/>
      <c r="AG540" s="83"/>
      <c r="AH540" s="97"/>
      <c r="AI540" s="87"/>
      <c r="AJ540" s="59"/>
      <c r="AK540" s="83"/>
      <c r="AL540" s="59"/>
      <c r="AM540" s="83">
        <v>4.13</v>
      </c>
    </row>
    <row r="541" spans="1:39" ht="18" customHeight="1" x14ac:dyDescent="0.15">
      <c r="A541" s="84"/>
      <c r="B541" s="18"/>
      <c r="C541" s="8"/>
      <c r="D541" s="8"/>
      <c r="E541" s="96"/>
      <c r="F541" s="84"/>
      <c r="G541" s="84"/>
      <c r="H541" s="84"/>
      <c r="I541" s="84"/>
      <c r="J541" s="84"/>
      <c r="K541" s="84"/>
      <c r="L541" s="84"/>
      <c r="M541" s="84"/>
      <c r="N541" s="84"/>
      <c r="O541" s="84"/>
      <c r="P541" s="84"/>
      <c r="Q541" s="84"/>
      <c r="R541" s="84"/>
      <c r="S541" s="84"/>
      <c r="T541" s="84"/>
      <c r="U541" s="84"/>
      <c r="V541" s="84"/>
      <c r="W541" s="84"/>
      <c r="X541" s="84"/>
      <c r="Y541" s="84"/>
      <c r="Z541" s="84"/>
      <c r="AA541" s="84"/>
      <c r="AB541" s="84"/>
      <c r="AC541" s="84"/>
      <c r="AD541" s="84"/>
      <c r="AE541" s="84"/>
      <c r="AF541" s="84"/>
      <c r="AG541" s="84"/>
      <c r="AH541" s="98"/>
      <c r="AI541" s="88"/>
      <c r="AJ541" s="59"/>
      <c r="AK541" s="84"/>
      <c r="AL541" s="59"/>
      <c r="AM541" s="84"/>
    </row>
    <row r="542" spans="1:39" ht="18" customHeight="1" x14ac:dyDescent="0.15">
      <c r="A542" s="83">
        <v>271</v>
      </c>
      <c r="B542" s="58" t="s">
        <v>34</v>
      </c>
      <c r="C542" s="7" t="s">
        <v>816</v>
      </c>
      <c r="D542" s="7" t="s">
        <v>317</v>
      </c>
      <c r="E542" s="95">
        <v>15000</v>
      </c>
      <c r="F542" s="83"/>
      <c r="G542" s="83"/>
      <c r="H542" s="83"/>
      <c r="I542" s="83"/>
      <c r="J542" s="83"/>
      <c r="K542" s="83"/>
      <c r="L542" s="83"/>
      <c r="M542" s="83"/>
      <c r="N542" s="83"/>
      <c r="O542" s="83"/>
      <c r="P542" s="83"/>
      <c r="Q542" s="83"/>
      <c r="R542" s="83"/>
      <c r="S542" s="83"/>
      <c r="T542" s="83"/>
      <c r="U542" s="83"/>
      <c r="V542" s="83"/>
      <c r="W542" s="83"/>
      <c r="X542" s="83"/>
      <c r="Y542" s="83"/>
      <c r="Z542" s="83"/>
      <c r="AA542" s="83"/>
      <c r="AB542" s="83"/>
      <c r="AC542" s="83"/>
      <c r="AD542" s="83"/>
      <c r="AE542" s="83"/>
      <c r="AF542" s="83"/>
      <c r="AG542" s="83"/>
      <c r="AH542" s="97"/>
      <c r="AI542" s="87"/>
      <c r="AJ542" s="59"/>
      <c r="AK542" s="83" t="s">
        <v>310</v>
      </c>
      <c r="AL542" s="59"/>
      <c r="AM542" s="83"/>
    </row>
    <row r="543" spans="1:39" ht="18" customHeight="1" x14ac:dyDescent="0.15">
      <c r="A543" s="84"/>
      <c r="B543" s="18"/>
      <c r="C543" s="8"/>
      <c r="D543" s="8"/>
      <c r="E543" s="96"/>
      <c r="F543" s="84"/>
      <c r="G543" s="84"/>
      <c r="H543" s="84"/>
      <c r="I543" s="84"/>
      <c r="J543" s="84"/>
      <c r="K543" s="84"/>
      <c r="L543" s="84"/>
      <c r="M543" s="84"/>
      <c r="N543" s="84"/>
      <c r="O543" s="84"/>
      <c r="P543" s="84"/>
      <c r="Q543" s="84"/>
      <c r="R543" s="84"/>
      <c r="S543" s="84"/>
      <c r="T543" s="84"/>
      <c r="U543" s="84"/>
      <c r="V543" s="84"/>
      <c r="W543" s="84"/>
      <c r="X543" s="84"/>
      <c r="Y543" s="84"/>
      <c r="Z543" s="84"/>
      <c r="AA543" s="84"/>
      <c r="AB543" s="84"/>
      <c r="AC543" s="84"/>
      <c r="AD543" s="84"/>
      <c r="AE543" s="84"/>
      <c r="AF543" s="84"/>
      <c r="AG543" s="84"/>
      <c r="AH543" s="98"/>
      <c r="AI543" s="88"/>
      <c r="AJ543" s="59"/>
      <c r="AK543" s="84"/>
      <c r="AL543" s="59"/>
      <c r="AM543" s="84"/>
    </row>
    <row r="544" spans="1:39" ht="18" customHeight="1" x14ac:dyDescent="0.15">
      <c r="A544" s="83">
        <v>272</v>
      </c>
      <c r="B544" s="19"/>
      <c r="C544" s="9" t="s">
        <v>154</v>
      </c>
      <c r="D544" s="9" t="s">
        <v>317</v>
      </c>
      <c r="E544" s="95">
        <v>3000000</v>
      </c>
      <c r="F544" s="83" t="s">
        <v>310</v>
      </c>
      <c r="G544" s="83" t="s">
        <v>310</v>
      </c>
      <c r="H544" s="83" t="s">
        <v>310</v>
      </c>
      <c r="I544" s="83" t="s">
        <v>310</v>
      </c>
      <c r="J544" s="83" t="s">
        <v>310</v>
      </c>
      <c r="K544" s="83" t="s">
        <v>310</v>
      </c>
      <c r="L544" s="83" t="s">
        <v>310</v>
      </c>
      <c r="M544" s="83" t="s">
        <v>310</v>
      </c>
      <c r="N544" s="83" t="s">
        <v>310</v>
      </c>
      <c r="O544" s="83" t="s">
        <v>310</v>
      </c>
      <c r="P544" s="83" t="s">
        <v>310</v>
      </c>
      <c r="Q544" s="83"/>
      <c r="R544" s="83" t="s">
        <v>310</v>
      </c>
      <c r="S544" s="83" t="s">
        <v>310</v>
      </c>
      <c r="T544" s="83"/>
      <c r="U544" s="83"/>
      <c r="V544" s="83" t="s">
        <v>310</v>
      </c>
      <c r="W544" s="83" t="s">
        <v>310</v>
      </c>
      <c r="X544" s="83" t="s">
        <v>310</v>
      </c>
      <c r="Y544" s="83"/>
      <c r="Z544" s="83"/>
      <c r="AA544" s="83"/>
      <c r="AB544" s="83" t="s">
        <v>310</v>
      </c>
      <c r="AC544" s="83"/>
      <c r="AD544" s="83"/>
      <c r="AE544" s="83" t="s">
        <v>310</v>
      </c>
      <c r="AF544" s="83"/>
      <c r="AG544" s="83"/>
      <c r="AH544" s="97" t="s">
        <v>310</v>
      </c>
      <c r="AI544" s="87"/>
      <c r="AJ544" s="59"/>
      <c r="AK544" s="83"/>
      <c r="AL544" s="59"/>
      <c r="AM544" s="83"/>
    </row>
    <row r="545" spans="1:39" ht="18" customHeight="1" x14ac:dyDescent="0.15">
      <c r="A545" s="84"/>
      <c r="B545" s="18"/>
      <c r="C545" s="8" t="s">
        <v>316</v>
      </c>
      <c r="D545" s="8"/>
      <c r="E545" s="96"/>
      <c r="F545" s="84"/>
      <c r="G545" s="84"/>
      <c r="H545" s="84"/>
      <c r="I545" s="84"/>
      <c r="J545" s="84"/>
      <c r="K545" s="84"/>
      <c r="L545" s="84"/>
      <c r="M545" s="84"/>
      <c r="N545" s="84"/>
      <c r="O545" s="84"/>
      <c r="P545" s="84"/>
      <c r="Q545" s="84"/>
      <c r="R545" s="84"/>
      <c r="S545" s="84"/>
      <c r="T545" s="84"/>
      <c r="U545" s="84"/>
      <c r="V545" s="84"/>
      <c r="W545" s="84"/>
      <c r="X545" s="84"/>
      <c r="Y545" s="84"/>
      <c r="Z545" s="84"/>
      <c r="AA545" s="84"/>
      <c r="AB545" s="84"/>
      <c r="AC545" s="84"/>
      <c r="AD545" s="84"/>
      <c r="AE545" s="84"/>
      <c r="AF545" s="84"/>
      <c r="AG545" s="84"/>
      <c r="AH545" s="98"/>
      <c r="AI545" s="88"/>
      <c r="AJ545" s="59"/>
      <c r="AK545" s="84"/>
      <c r="AL545" s="59"/>
      <c r="AM545" s="84"/>
    </row>
    <row r="546" spans="1:39" ht="18" customHeight="1" x14ac:dyDescent="0.15">
      <c r="A546" s="83">
        <v>273</v>
      </c>
      <c r="B546" s="58" t="s">
        <v>34</v>
      </c>
      <c r="C546" s="7" t="s">
        <v>299</v>
      </c>
      <c r="D546" s="7" t="s">
        <v>312</v>
      </c>
      <c r="E546" s="95">
        <v>41000</v>
      </c>
      <c r="F546" s="83" t="s">
        <v>310</v>
      </c>
      <c r="G546" s="83"/>
      <c r="H546" s="83"/>
      <c r="I546" s="83"/>
      <c r="J546" s="83" t="s">
        <v>310</v>
      </c>
      <c r="K546" s="83" t="s">
        <v>310</v>
      </c>
      <c r="L546" s="83"/>
      <c r="M546" s="83"/>
      <c r="N546" s="83"/>
      <c r="O546" s="83"/>
      <c r="P546" s="83" t="s">
        <v>310</v>
      </c>
      <c r="Q546" s="83"/>
      <c r="R546" s="83" t="s">
        <v>310</v>
      </c>
      <c r="S546" s="83" t="s">
        <v>310</v>
      </c>
      <c r="T546" s="83"/>
      <c r="U546" s="83"/>
      <c r="V546" s="83" t="s">
        <v>310</v>
      </c>
      <c r="W546" s="83"/>
      <c r="X546" s="83"/>
      <c r="Y546" s="83"/>
      <c r="Z546" s="83"/>
      <c r="AA546" s="83"/>
      <c r="AB546" s="83"/>
      <c r="AC546" s="83"/>
      <c r="AD546" s="83"/>
      <c r="AE546" s="83" t="s">
        <v>310</v>
      </c>
      <c r="AF546" s="83"/>
      <c r="AG546" s="83"/>
      <c r="AH546" s="97" t="s">
        <v>310</v>
      </c>
      <c r="AI546" s="87"/>
      <c r="AJ546" s="59"/>
      <c r="AK546" s="83"/>
      <c r="AL546" s="59"/>
      <c r="AM546" s="83"/>
    </row>
    <row r="547" spans="1:39" ht="18" customHeight="1" x14ac:dyDescent="0.15">
      <c r="A547" s="84"/>
      <c r="B547" s="18"/>
      <c r="C547" s="8"/>
      <c r="D547" s="8"/>
      <c r="E547" s="96"/>
      <c r="F547" s="84"/>
      <c r="G547" s="84"/>
      <c r="H547" s="84"/>
      <c r="I547" s="84"/>
      <c r="J547" s="84"/>
      <c r="K547" s="84"/>
      <c r="L547" s="84"/>
      <c r="M547" s="84"/>
      <c r="N547" s="84"/>
      <c r="O547" s="84"/>
      <c r="P547" s="84"/>
      <c r="Q547" s="84"/>
      <c r="R547" s="84"/>
      <c r="S547" s="84"/>
      <c r="T547" s="84"/>
      <c r="U547" s="84"/>
      <c r="V547" s="84"/>
      <c r="W547" s="84"/>
      <c r="X547" s="84"/>
      <c r="Y547" s="84"/>
      <c r="Z547" s="84"/>
      <c r="AA547" s="84"/>
      <c r="AB547" s="84"/>
      <c r="AC547" s="84"/>
      <c r="AD547" s="84"/>
      <c r="AE547" s="84"/>
      <c r="AF547" s="84"/>
      <c r="AG547" s="84"/>
      <c r="AH547" s="98"/>
      <c r="AI547" s="88"/>
      <c r="AJ547" s="59"/>
      <c r="AK547" s="84"/>
      <c r="AL547" s="59"/>
      <c r="AM547" s="84"/>
    </row>
    <row r="548" spans="1:39" ht="18" customHeight="1" x14ac:dyDescent="0.15">
      <c r="A548" s="83">
        <v>274</v>
      </c>
      <c r="B548" s="58" t="s">
        <v>34</v>
      </c>
      <c r="C548" s="7" t="s">
        <v>299</v>
      </c>
      <c r="D548" s="7" t="s">
        <v>312</v>
      </c>
      <c r="E548" s="95">
        <v>41000</v>
      </c>
      <c r="F548" s="83"/>
      <c r="G548" s="91"/>
      <c r="H548" s="83"/>
      <c r="I548" s="91"/>
      <c r="J548" s="83"/>
      <c r="K548" s="91"/>
      <c r="L548" s="83"/>
      <c r="M548" s="91"/>
      <c r="N548" s="83"/>
      <c r="O548" s="91"/>
      <c r="P548" s="83"/>
      <c r="Q548" s="91"/>
      <c r="R548" s="83"/>
      <c r="S548" s="91"/>
      <c r="T548" s="83"/>
      <c r="U548" s="91"/>
      <c r="V548" s="83"/>
      <c r="W548" s="91"/>
      <c r="X548" s="83"/>
      <c r="Y548" s="91"/>
      <c r="Z548" s="83"/>
      <c r="AA548" s="91"/>
      <c r="AB548" s="83"/>
      <c r="AC548" s="91"/>
      <c r="AD548" s="83"/>
      <c r="AE548" s="91"/>
      <c r="AF548" s="91"/>
      <c r="AG548" s="91"/>
      <c r="AH548" s="85"/>
      <c r="AI548" s="87"/>
      <c r="AK548" s="83"/>
      <c r="AM548" s="83" t="s">
        <v>817</v>
      </c>
    </row>
    <row r="549" spans="1:39" ht="18" customHeight="1" x14ac:dyDescent="0.15">
      <c r="A549" s="84"/>
      <c r="B549" s="18"/>
      <c r="C549" s="8"/>
      <c r="D549" s="8"/>
      <c r="E549" s="96"/>
      <c r="F549" s="84"/>
      <c r="G549" s="92"/>
      <c r="H549" s="84"/>
      <c r="I549" s="92"/>
      <c r="J549" s="84"/>
      <c r="K549" s="92"/>
      <c r="L549" s="84"/>
      <c r="M549" s="92"/>
      <c r="N549" s="84"/>
      <c r="O549" s="92"/>
      <c r="P549" s="84"/>
      <c r="Q549" s="92"/>
      <c r="R549" s="84"/>
      <c r="S549" s="92"/>
      <c r="T549" s="84"/>
      <c r="U549" s="92"/>
      <c r="V549" s="84"/>
      <c r="W549" s="92"/>
      <c r="X549" s="84"/>
      <c r="Y549" s="92"/>
      <c r="Z549" s="84"/>
      <c r="AA549" s="92"/>
      <c r="AB549" s="84"/>
      <c r="AC549" s="92"/>
      <c r="AD549" s="84"/>
      <c r="AE549" s="92"/>
      <c r="AF549" s="92"/>
      <c r="AG549" s="92"/>
      <c r="AH549" s="86"/>
      <c r="AI549" s="88"/>
      <c r="AK549" s="84"/>
      <c r="AM549" s="84"/>
    </row>
    <row r="550" spans="1:39" ht="18" customHeight="1" x14ac:dyDescent="0.15">
      <c r="A550" s="83">
        <v>275</v>
      </c>
      <c r="B550" s="58" t="s">
        <v>32</v>
      </c>
      <c r="C550" s="9" t="s">
        <v>390</v>
      </c>
      <c r="D550" s="9" t="s">
        <v>318</v>
      </c>
      <c r="E550" s="95">
        <v>20000</v>
      </c>
      <c r="F550" s="83" t="s">
        <v>310</v>
      </c>
      <c r="G550" s="83"/>
      <c r="H550" s="83"/>
      <c r="I550" s="83"/>
      <c r="J550" s="83" t="s">
        <v>310</v>
      </c>
      <c r="K550" s="83"/>
      <c r="L550" s="83"/>
      <c r="M550" s="83"/>
      <c r="N550" s="83" t="s">
        <v>310</v>
      </c>
      <c r="O550" s="83"/>
      <c r="P550" s="83"/>
      <c r="Q550" s="83"/>
      <c r="R550" s="83" t="s">
        <v>310</v>
      </c>
      <c r="S550" s="83"/>
      <c r="T550" s="83"/>
      <c r="U550" s="83"/>
      <c r="V550" s="83"/>
      <c r="W550" s="83"/>
      <c r="X550" s="83"/>
      <c r="Y550" s="83"/>
      <c r="Z550" s="83"/>
      <c r="AA550" s="83"/>
      <c r="AB550" s="83"/>
      <c r="AC550" s="83"/>
      <c r="AD550" s="83"/>
      <c r="AE550" s="83" t="s">
        <v>310</v>
      </c>
      <c r="AF550" s="83"/>
      <c r="AG550" s="83"/>
      <c r="AH550" s="97"/>
      <c r="AI550" s="87"/>
      <c r="AJ550" s="59"/>
      <c r="AK550" s="83"/>
      <c r="AL550" s="59"/>
      <c r="AM550" s="83"/>
    </row>
    <row r="551" spans="1:39" ht="18" customHeight="1" x14ac:dyDescent="0.15">
      <c r="A551" s="84"/>
      <c r="B551" s="18"/>
      <c r="C551" s="8"/>
      <c r="D551" s="8"/>
      <c r="E551" s="96"/>
      <c r="F551" s="84"/>
      <c r="G551" s="84"/>
      <c r="H551" s="84"/>
      <c r="I551" s="84"/>
      <c r="J551" s="84"/>
      <c r="K551" s="84"/>
      <c r="L551" s="84"/>
      <c r="M551" s="84"/>
      <c r="N551" s="84"/>
      <c r="O551" s="84"/>
      <c r="P551" s="84"/>
      <c r="Q551" s="84"/>
      <c r="R551" s="84"/>
      <c r="S551" s="84"/>
      <c r="T551" s="84"/>
      <c r="U551" s="84"/>
      <c r="V551" s="84"/>
      <c r="W551" s="84"/>
      <c r="X551" s="84"/>
      <c r="Y551" s="84"/>
      <c r="Z551" s="84"/>
      <c r="AA551" s="84"/>
      <c r="AB551" s="84"/>
      <c r="AC551" s="84"/>
      <c r="AD551" s="84"/>
      <c r="AE551" s="84"/>
      <c r="AF551" s="84"/>
      <c r="AG551" s="84"/>
      <c r="AH551" s="98"/>
      <c r="AI551" s="88"/>
      <c r="AJ551" s="59"/>
      <c r="AK551" s="84"/>
      <c r="AL551" s="59"/>
      <c r="AM551" s="84"/>
    </row>
    <row r="552" spans="1:39" ht="18" customHeight="1" x14ac:dyDescent="0.15">
      <c r="A552" s="83">
        <v>276</v>
      </c>
      <c r="B552" s="58" t="s">
        <v>34</v>
      </c>
      <c r="C552" s="7" t="s">
        <v>122</v>
      </c>
      <c r="D552" s="7" t="s">
        <v>813</v>
      </c>
      <c r="E552" s="95">
        <v>12000</v>
      </c>
      <c r="F552" s="83"/>
      <c r="G552" s="83"/>
      <c r="H552" s="83"/>
      <c r="I552" s="83"/>
      <c r="J552" s="83"/>
      <c r="K552" s="83"/>
      <c r="L552" s="83"/>
      <c r="M552" s="83"/>
      <c r="N552" s="83"/>
      <c r="O552" s="83"/>
      <c r="P552" s="83"/>
      <c r="Q552" s="83"/>
      <c r="R552" s="83"/>
      <c r="S552" s="83"/>
      <c r="T552" s="83"/>
      <c r="U552" s="83"/>
      <c r="V552" s="83"/>
      <c r="W552" s="83"/>
      <c r="X552" s="83"/>
      <c r="Y552" s="83"/>
      <c r="Z552" s="83"/>
      <c r="AA552" s="83"/>
      <c r="AB552" s="83"/>
      <c r="AC552" s="83"/>
      <c r="AD552" s="83"/>
      <c r="AE552" s="83"/>
      <c r="AF552" s="83"/>
      <c r="AG552" s="83"/>
      <c r="AH552" s="97"/>
      <c r="AI552" s="87"/>
      <c r="AJ552" s="59"/>
      <c r="AK552" s="83" t="s">
        <v>310</v>
      </c>
      <c r="AL552" s="59"/>
      <c r="AM552" s="83"/>
    </row>
    <row r="553" spans="1:39" ht="18" customHeight="1" x14ac:dyDescent="0.15">
      <c r="A553" s="84"/>
      <c r="B553" s="18"/>
      <c r="C553" s="8"/>
      <c r="D553" s="8"/>
      <c r="E553" s="96"/>
      <c r="F553" s="84"/>
      <c r="G553" s="84"/>
      <c r="H553" s="84"/>
      <c r="I553" s="84"/>
      <c r="J553" s="84"/>
      <c r="K553" s="84"/>
      <c r="L553" s="84"/>
      <c r="M553" s="84"/>
      <c r="N553" s="84"/>
      <c r="O553" s="84"/>
      <c r="P553" s="84"/>
      <c r="Q553" s="84"/>
      <c r="R553" s="84"/>
      <c r="S553" s="84"/>
      <c r="T553" s="84"/>
      <c r="U553" s="84"/>
      <c r="V553" s="84"/>
      <c r="W553" s="84"/>
      <c r="X553" s="84"/>
      <c r="Y553" s="84"/>
      <c r="Z553" s="84"/>
      <c r="AA553" s="84"/>
      <c r="AB553" s="84"/>
      <c r="AC553" s="84"/>
      <c r="AD553" s="84"/>
      <c r="AE553" s="84"/>
      <c r="AF553" s="84"/>
      <c r="AG553" s="84"/>
      <c r="AH553" s="98"/>
      <c r="AI553" s="88"/>
      <c r="AJ553" s="59"/>
      <c r="AK553" s="84"/>
      <c r="AL553" s="59"/>
      <c r="AM553" s="84"/>
    </row>
    <row r="554" spans="1:39" ht="18" customHeight="1" x14ac:dyDescent="0.15">
      <c r="A554" s="83">
        <v>277</v>
      </c>
      <c r="B554" s="58" t="s">
        <v>34</v>
      </c>
      <c r="C554" s="7" t="s">
        <v>122</v>
      </c>
      <c r="D554" s="7" t="s">
        <v>813</v>
      </c>
      <c r="E554" s="95">
        <v>12000</v>
      </c>
      <c r="F554" s="83"/>
      <c r="G554" s="83"/>
      <c r="H554" s="83"/>
      <c r="I554" s="83"/>
      <c r="J554" s="83"/>
      <c r="K554" s="83"/>
      <c r="L554" s="83"/>
      <c r="M554" s="83"/>
      <c r="N554" s="83"/>
      <c r="O554" s="83"/>
      <c r="P554" s="83"/>
      <c r="Q554" s="83"/>
      <c r="R554" s="83"/>
      <c r="S554" s="83"/>
      <c r="T554" s="83"/>
      <c r="U554" s="83"/>
      <c r="V554" s="83"/>
      <c r="W554" s="83"/>
      <c r="X554" s="83"/>
      <c r="Y554" s="83"/>
      <c r="Z554" s="83"/>
      <c r="AA554" s="83"/>
      <c r="AB554" s="83"/>
      <c r="AC554" s="83"/>
      <c r="AD554" s="83"/>
      <c r="AE554" s="83"/>
      <c r="AF554" s="83"/>
      <c r="AG554" s="83"/>
      <c r="AH554" s="97"/>
      <c r="AI554" s="87"/>
      <c r="AJ554" s="59"/>
      <c r="AK554" s="83"/>
      <c r="AL554" s="59"/>
      <c r="AM554" s="83" t="s">
        <v>605</v>
      </c>
    </row>
    <row r="555" spans="1:39" ht="18" customHeight="1" x14ac:dyDescent="0.15">
      <c r="A555" s="84"/>
      <c r="E555" s="101"/>
      <c r="F555" s="89"/>
      <c r="G555" s="89"/>
      <c r="H555" s="89"/>
      <c r="I555" s="89"/>
      <c r="J555" s="89"/>
      <c r="K555" s="89"/>
      <c r="L555" s="89"/>
      <c r="M555" s="89"/>
      <c r="N555" s="89"/>
      <c r="O555" s="89"/>
      <c r="P555" s="89"/>
      <c r="Q555" s="89"/>
      <c r="R555" s="89"/>
      <c r="S555" s="89"/>
      <c r="T555" s="89"/>
      <c r="U555" s="89"/>
      <c r="V555" s="89"/>
      <c r="W555" s="89"/>
      <c r="X555" s="89"/>
      <c r="Y555" s="89"/>
      <c r="Z555" s="89"/>
      <c r="AA555" s="89"/>
      <c r="AB555" s="89"/>
      <c r="AC555" s="89"/>
      <c r="AD555" s="89"/>
      <c r="AE555" s="89"/>
      <c r="AF555" s="89"/>
      <c r="AG555" s="89"/>
      <c r="AH555" s="121"/>
      <c r="AI555" s="104"/>
      <c r="AJ555" s="59"/>
      <c r="AK555" s="89"/>
      <c r="AL555" s="59"/>
      <c r="AM555" s="89"/>
    </row>
    <row r="556" spans="1:39" ht="18" customHeight="1" x14ac:dyDescent="0.15">
      <c r="A556" s="83">
        <v>278</v>
      </c>
      <c r="B556" s="52" t="s">
        <v>34</v>
      </c>
      <c r="C556" s="9" t="s">
        <v>455</v>
      </c>
      <c r="D556" s="9" t="s">
        <v>317</v>
      </c>
      <c r="E556" s="95">
        <v>50000</v>
      </c>
      <c r="F556" s="83"/>
      <c r="G556" s="83"/>
      <c r="H556" s="83"/>
      <c r="I556" s="83"/>
      <c r="J556" s="83"/>
      <c r="K556" s="83"/>
      <c r="L556" s="83"/>
      <c r="M556" s="83"/>
      <c r="N556" s="83"/>
      <c r="O556" s="83"/>
      <c r="P556" s="83"/>
      <c r="Q556" s="83"/>
      <c r="R556" s="83"/>
      <c r="S556" s="83"/>
      <c r="T556" s="83"/>
      <c r="U556" s="83"/>
      <c r="V556" s="83"/>
      <c r="W556" s="83"/>
      <c r="X556" s="83"/>
      <c r="Y556" s="83"/>
      <c r="Z556" s="83"/>
      <c r="AA556" s="83"/>
      <c r="AB556" s="83"/>
      <c r="AC556" s="83"/>
      <c r="AD556" s="83"/>
      <c r="AE556" s="83"/>
      <c r="AF556" s="83"/>
      <c r="AG556" s="83"/>
      <c r="AH556" s="97"/>
      <c r="AI556" s="87"/>
      <c r="AJ556" s="63"/>
      <c r="AK556" s="83" t="s">
        <v>310</v>
      </c>
      <c r="AL556" s="63"/>
      <c r="AM556" s="83"/>
    </row>
    <row r="557" spans="1:39" ht="18" customHeight="1" x14ac:dyDescent="0.15">
      <c r="A557" s="84"/>
      <c r="B557" s="20"/>
      <c r="C557" s="8"/>
      <c r="D557" s="8"/>
      <c r="E557" s="96"/>
      <c r="F557" s="84"/>
      <c r="G557" s="84"/>
      <c r="H557" s="84"/>
      <c r="I557" s="84"/>
      <c r="J557" s="84"/>
      <c r="K557" s="84"/>
      <c r="L557" s="84"/>
      <c r="M557" s="84"/>
      <c r="N557" s="84"/>
      <c r="O557" s="84"/>
      <c r="P557" s="84"/>
      <c r="Q557" s="84"/>
      <c r="R557" s="84"/>
      <c r="S557" s="84"/>
      <c r="T557" s="84"/>
      <c r="U557" s="84"/>
      <c r="V557" s="84"/>
      <c r="W557" s="84"/>
      <c r="X557" s="84"/>
      <c r="Y557" s="84"/>
      <c r="Z557" s="84"/>
      <c r="AA557" s="84"/>
      <c r="AB557" s="84"/>
      <c r="AC557" s="84"/>
      <c r="AD557" s="84"/>
      <c r="AE557" s="84"/>
      <c r="AF557" s="84"/>
      <c r="AG557" s="84"/>
      <c r="AH557" s="98"/>
      <c r="AI557" s="88"/>
      <c r="AJ557" s="4"/>
      <c r="AK557" s="84"/>
      <c r="AL557" s="4"/>
      <c r="AM557" s="84"/>
    </row>
    <row r="558" spans="1:39" ht="18" customHeight="1" x14ac:dyDescent="0.15">
      <c r="A558" s="83">
        <v>279</v>
      </c>
      <c r="B558" s="58"/>
      <c r="C558" s="7" t="s">
        <v>398</v>
      </c>
      <c r="D558" s="7" t="s">
        <v>818</v>
      </c>
      <c r="E558" s="95">
        <v>10000</v>
      </c>
      <c r="F558" s="83"/>
      <c r="G558" s="83"/>
      <c r="H558" s="83"/>
      <c r="I558" s="83"/>
      <c r="J558" s="83"/>
      <c r="K558" s="83"/>
      <c r="L558" s="83"/>
      <c r="M558" s="83"/>
      <c r="N558" s="83"/>
      <c r="O558" s="83"/>
      <c r="P558" s="83"/>
      <c r="Q558" s="83"/>
      <c r="R558" s="83"/>
      <c r="S558" s="83"/>
      <c r="T558" s="83"/>
      <c r="U558" s="83"/>
      <c r="V558" s="83"/>
      <c r="W558" s="83"/>
      <c r="X558" s="83"/>
      <c r="Y558" s="83"/>
      <c r="Z558" s="83"/>
      <c r="AA558" s="83"/>
      <c r="AB558" s="83"/>
      <c r="AC558" s="83"/>
      <c r="AD558" s="83"/>
      <c r="AE558" s="83"/>
      <c r="AF558" s="83"/>
      <c r="AG558" s="83"/>
      <c r="AH558" s="97"/>
      <c r="AI558" s="87"/>
      <c r="AJ558" s="59"/>
      <c r="AK558" s="83"/>
      <c r="AL558" s="59"/>
      <c r="AM558" s="83">
        <v>6.13</v>
      </c>
    </row>
    <row r="559" spans="1:39" ht="18" customHeight="1" x14ac:dyDescent="0.15">
      <c r="A559" s="84"/>
      <c r="B559" s="18"/>
      <c r="C559" s="8" t="s">
        <v>653</v>
      </c>
      <c r="D559" s="8"/>
      <c r="E559" s="96"/>
      <c r="F559" s="84"/>
      <c r="G559" s="84"/>
      <c r="H559" s="84"/>
      <c r="I559" s="84"/>
      <c r="J559" s="84"/>
      <c r="K559" s="84"/>
      <c r="L559" s="84"/>
      <c r="M559" s="84"/>
      <c r="N559" s="84"/>
      <c r="O559" s="84"/>
      <c r="P559" s="84"/>
      <c r="Q559" s="84"/>
      <c r="R559" s="84"/>
      <c r="S559" s="84"/>
      <c r="T559" s="84"/>
      <c r="U559" s="84"/>
      <c r="V559" s="84"/>
      <c r="W559" s="84"/>
      <c r="X559" s="84"/>
      <c r="Y559" s="84"/>
      <c r="Z559" s="84"/>
      <c r="AA559" s="84"/>
      <c r="AB559" s="84"/>
      <c r="AC559" s="84"/>
      <c r="AD559" s="84"/>
      <c r="AE559" s="84"/>
      <c r="AF559" s="84"/>
      <c r="AG559" s="84"/>
      <c r="AH559" s="98"/>
      <c r="AI559" s="88"/>
      <c r="AJ559" s="59"/>
      <c r="AK559" s="84"/>
      <c r="AL559" s="59"/>
      <c r="AM559" s="84"/>
    </row>
    <row r="560" spans="1:39" ht="18" customHeight="1" x14ac:dyDescent="0.15">
      <c r="A560" s="83">
        <v>280</v>
      </c>
      <c r="B560" s="17" t="s">
        <v>34</v>
      </c>
      <c r="C560" s="7" t="s">
        <v>551</v>
      </c>
      <c r="D560" s="7" t="s">
        <v>317</v>
      </c>
      <c r="E560" s="95">
        <v>15000</v>
      </c>
      <c r="F560" s="83"/>
      <c r="G560" s="83"/>
      <c r="H560" s="83"/>
      <c r="I560" s="91"/>
      <c r="J560" s="83"/>
      <c r="K560" s="91"/>
      <c r="L560" s="83"/>
      <c r="M560" s="91"/>
      <c r="N560" s="83"/>
      <c r="O560" s="91"/>
      <c r="P560" s="83"/>
      <c r="Q560" s="91"/>
      <c r="R560" s="83"/>
      <c r="S560" s="91"/>
      <c r="T560" s="83"/>
      <c r="U560" s="91"/>
      <c r="V560" s="83"/>
      <c r="W560" s="91"/>
      <c r="X560" s="83"/>
      <c r="Y560" s="91"/>
      <c r="Z560" s="83"/>
      <c r="AA560" s="83"/>
      <c r="AB560" s="83"/>
      <c r="AC560" s="91"/>
      <c r="AD560" s="83"/>
      <c r="AE560" s="91"/>
      <c r="AF560" s="91"/>
      <c r="AG560" s="91"/>
      <c r="AH560" s="85"/>
      <c r="AI560" s="87"/>
      <c r="AK560" s="83" t="s">
        <v>310</v>
      </c>
      <c r="AM560" s="83"/>
    </row>
    <row r="561" spans="1:39" ht="18" customHeight="1" x14ac:dyDescent="0.15">
      <c r="A561" s="84"/>
      <c r="B561" s="18"/>
      <c r="C561" s="8" t="s">
        <v>379</v>
      </c>
      <c r="D561" s="8"/>
      <c r="E561" s="96"/>
      <c r="F561" s="84"/>
      <c r="G561" s="84"/>
      <c r="H561" s="84"/>
      <c r="I561" s="92"/>
      <c r="J561" s="84"/>
      <c r="K561" s="92"/>
      <c r="L561" s="84"/>
      <c r="M561" s="92"/>
      <c r="N561" s="84"/>
      <c r="O561" s="92"/>
      <c r="P561" s="84"/>
      <c r="Q561" s="92"/>
      <c r="R561" s="84"/>
      <c r="S561" s="92"/>
      <c r="T561" s="84"/>
      <c r="U561" s="92"/>
      <c r="V561" s="84"/>
      <c r="W561" s="92"/>
      <c r="X561" s="84"/>
      <c r="Y561" s="92"/>
      <c r="Z561" s="84"/>
      <c r="AA561" s="84"/>
      <c r="AB561" s="84"/>
      <c r="AC561" s="92"/>
      <c r="AD561" s="84"/>
      <c r="AE561" s="92"/>
      <c r="AF561" s="92"/>
      <c r="AG561" s="92"/>
      <c r="AH561" s="86"/>
      <c r="AI561" s="88"/>
      <c r="AK561" s="84"/>
      <c r="AM561" s="84"/>
    </row>
    <row r="562" spans="1:39" ht="18" customHeight="1" x14ac:dyDescent="0.15">
      <c r="A562" s="83">
        <v>281</v>
      </c>
      <c r="B562" s="17" t="s">
        <v>34</v>
      </c>
      <c r="C562" s="7" t="s">
        <v>234</v>
      </c>
      <c r="D562" s="7" t="s">
        <v>406</v>
      </c>
      <c r="E562" s="95">
        <v>39000</v>
      </c>
      <c r="F562" s="83"/>
      <c r="G562" s="91"/>
      <c r="H562" s="83"/>
      <c r="I562" s="91"/>
      <c r="J562" s="83"/>
      <c r="K562" s="91"/>
      <c r="L562" s="83"/>
      <c r="M562" s="91"/>
      <c r="N562" s="83"/>
      <c r="O562" s="91"/>
      <c r="P562" s="83"/>
      <c r="Q562" s="91"/>
      <c r="R562" s="83"/>
      <c r="S562" s="91"/>
      <c r="T562" s="83"/>
      <c r="U562" s="91"/>
      <c r="V562" s="83"/>
      <c r="W562" s="91"/>
      <c r="X562" s="83"/>
      <c r="Y562" s="91"/>
      <c r="Z562" s="83"/>
      <c r="AA562" s="91"/>
      <c r="AB562" s="83"/>
      <c r="AC562" s="91"/>
      <c r="AD562" s="83"/>
      <c r="AE562" s="91"/>
      <c r="AF562" s="91"/>
      <c r="AG562" s="91"/>
      <c r="AH562" s="85"/>
      <c r="AI562" s="87"/>
      <c r="AK562" s="83" t="s">
        <v>310</v>
      </c>
      <c r="AM562" s="83"/>
    </row>
    <row r="563" spans="1:39" ht="18" customHeight="1" x14ac:dyDescent="0.15">
      <c r="A563" s="84"/>
      <c r="B563" s="18"/>
      <c r="C563" s="8" t="s">
        <v>340</v>
      </c>
      <c r="D563" s="8"/>
      <c r="E563" s="96"/>
      <c r="F563" s="84"/>
      <c r="G563" s="92"/>
      <c r="H563" s="84"/>
      <c r="I563" s="92"/>
      <c r="J563" s="84"/>
      <c r="K563" s="92"/>
      <c r="L563" s="84"/>
      <c r="M563" s="92"/>
      <c r="N563" s="84"/>
      <c r="O563" s="92"/>
      <c r="P563" s="84"/>
      <c r="Q563" s="92"/>
      <c r="R563" s="84"/>
      <c r="S563" s="92"/>
      <c r="T563" s="84"/>
      <c r="U563" s="92"/>
      <c r="V563" s="84"/>
      <c r="W563" s="92"/>
      <c r="X563" s="84"/>
      <c r="Y563" s="92"/>
      <c r="Z563" s="84"/>
      <c r="AA563" s="92"/>
      <c r="AB563" s="84"/>
      <c r="AC563" s="92"/>
      <c r="AD563" s="84"/>
      <c r="AE563" s="92"/>
      <c r="AF563" s="92"/>
      <c r="AG563" s="92"/>
      <c r="AH563" s="86"/>
      <c r="AI563" s="88"/>
      <c r="AK563" s="84"/>
      <c r="AM563" s="84"/>
    </row>
    <row r="564" spans="1:39" ht="18" customHeight="1" x14ac:dyDescent="0.15">
      <c r="A564" s="83">
        <v>282</v>
      </c>
      <c r="B564" s="17" t="s">
        <v>34</v>
      </c>
      <c r="C564" s="7" t="s">
        <v>78</v>
      </c>
      <c r="D564" s="7" t="s">
        <v>537</v>
      </c>
      <c r="E564" s="95">
        <v>40000</v>
      </c>
      <c r="F564" s="83" t="s">
        <v>310</v>
      </c>
      <c r="G564" s="83" t="s">
        <v>310</v>
      </c>
      <c r="H564" s="83"/>
      <c r="I564" s="91"/>
      <c r="J564" s="83" t="s">
        <v>310</v>
      </c>
      <c r="K564" s="91"/>
      <c r="L564" s="83"/>
      <c r="M564" s="83" t="s">
        <v>310</v>
      </c>
      <c r="N564" s="83"/>
      <c r="O564" s="91"/>
      <c r="P564" s="83" t="s">
        <v>310</v>
      </c>
      <c r="Q564" s="91"/>
      <c r="R564" s="83"/>
      <c r="S564" s="91"/>
      <c r="T564" s="83"/>
      <c r="U564" s="91"/>
      <c r="V564" s="83" t="s">
        <v>310</v>
      </c>
      <c r="W564" s="91" t="s">
        <v>310</v>
      </c>
      <c r="X564" s="83"/>
      <c r="Y564" s="83"/>
      <c r="Z564" s="83"/>
      <c r="AA564" s="83"/>
      <c r="AB564" s="83"/>
      <c r="AC564" s="91"/>
      <c r="AD564" s="83"/>
      <c r="AE564" s="91"/>
      <c r="AF564" s="91"/>
      <c r="AG564" s="91"/>
      <c r="AH564" s="97"/>
      <c r="AI564" s="87"/>
      <c r="AK564" s="83"/>
      <c r="AM564" s="83"/>
    </row>
    <row r="565" spans="1:39" ht="18" customHeight="1" x14ac:dyDescent="0.15">
      <c r="A565" s="84"/>
      <c r="B565" s="18"/>
      <c r="C565" s="8"/>
      <c r="D565" s="8"/>
      <c r="E565" s="96"/>
      <c r="F565" s="84"/>
      <c r="G565" s="84"/>
      <c r="H565" s="84"/>
      <c r="I565" s="92"/>
      <c r="J565" s="84"/>
      <c r="K565" s="92"/>
      <c r="L565" s="84"/>
      <c r="M565" s="84"/>
      <c r="N565" s="84"/>
      <c r="O565" s="92"/>
      <c r="P565" s="84"/>
      <c r="Q565" s="92"/>
      <c r="R565" s="84"/>
      <c r="S565" s="92"/>
      <c r="T565" s="84"/>
      <c r="U565" s="92"/>
      <c r="V565" s="84"/>
      <c r="W565" s="92"/>
      <c r="X565" s="84"/>
      <c r="Y565" s="84"/>
      <c r="Z565" s="84"/>
      <c r="AA565" s="84"/>
      <c r="AB565" s="84"/>
      <c r="AC565" s="92"/>
      <c r="AD565" s="84"/>
      <c r="AE565" s="92"/>
      <c r="AF565" s="92"/>
      <c r="AG565" s="92"/>
      <c r="AH565" s="98"/>
      <c r="AI565" s="88"/>
      <c r="AK565" s="84"/>
      <c r="AM565" s="84"/>
    </row>
    <row r="566" spans="1:39" ht="18" customHeight="1" x14ac:dyDescent="0.15">
      <c r="A566" s="83">
        <v>283</v>
      </c>
      <c r="B566" s="17" t="s">
        <v>34</v>
      </c>
      <c r="C566" s="7" t="s">
        <v>78</v>
      </c>
      <c r="D566" s="7" t="s">
        <v>537</v>
      </c>
      <c r="E566" s="95">
        <v>40000</v>
      </c>
      <c r="F566" s="83"/>
      <c r="G566" s="83"/>
      <c r="H566" s="83"/>
      <c r="I566" s="91"/>
      <c r="J566" s="83"/>
      <c r="K566" s="83"/>
      <c r="L566" s="83"/>
      <c r="M566" s="91"/>
      <c r="N566" s="83"/>
      <c r="O566" s="91"/>
      <c r="P566" s="83"/>
      <c r="Q566" s="91"/>
      <c r="R566" s="83"/>
      <c r="S566" s="83"/>
      <c r="T566" s="83"/>
      <c r="U566" s="91"/>
      <c r="V566" s="83"/>
      <c r="W566" s="91"/>
      <c r="X566" s="83"/>
      <c r="Y566" s="91"/>
      <c r="Z566" s="83"/>
      <c r="AA566" s="91"/>
      <c r="AB566" s="83"/>
      <c r="AC566" s="91"/>
      <c r="AD566" s="83"/>
      <c r="AE566" s="83"/>
      <c r="AF566" s="91"/>
      <c r="AG566" s="91"/>
      <c r="AH566" s="85"/>
      <c r="AI566" s="87"/>
      <c r="AK566" s="83"/>
      <c r="AM566" s="83" t="s">
        <v>659</v>
      </c>
    </row>
    <row r="567" spans="1:39" ht="18" customHeight="1" x14ac:dyDescent="0.15">
      <c r="A567" s="84"/>
      <c r="B567" s="18"/>
      <c r="C567" s="8"/>
      <c r="D567" s="8"/>
      <c r="E567" s="96"/>
      <c r="F567" s="84"/>
      <c r="G567" s="84"/>
      <c r="H567" s="84"/>
      <c r="I567" s="92"/>
      <c r="J567" s="84"/>
      <c r="K567" s="84"/>
      <c r="L567" s="84"/>
      <c r="M567" s="92"/>
      <c r="N567" s="84"/>
      <c r="O567" s="92"/>
      <c r="P567" s="84"/>
      <c r="Q567" s="92"/>
      <c r="R567" s="84"/>
      <c r="S567" s="84"/>
      <c r="T567" s="84"/>
      <c r="U567" s="92"/>
      <c r="V567" s="84"/>
      <c r="W567" s="92"/>
      <c r="X567" s="84"/>
      <c r="Y567" s="92"/>
      <c r="Z567" s="84"/>
      <c r="AA567" s="92"/>
      <c r="AB567" s="84"/>
      <c r="AC567" s="92"/>
      <c r="AD567" s="84"/>
      <c r="AE567" s="84"/>
      <c r="AF567" s="92"/>
      <c r="AG567" s="92"/>
      <c r="AH567" s="86"/>
      <c r="AI567" s="88"/>
      <c r="AK567" s="84"/>
      <c r="AM567" s="84"/>
    </row>
    <row r="568" spans="1:39" ht="18" customHeight="1" x14ac:dyDescent="0.15">
      <c r="A568" s="83">
        <v>284</v>
      </c>
      <c r="C568" s="7" t="s">
        <v>264</v>
      </c>
      <c r="D568" s="7" t="s">
        <v>660</v>
      </c>
      <c r="E568" s="95">
        <v>45000</v>
      </c>
      <c r="F568" s="83"/>
      <c r="G568" s="91"/>
      <c r="H568" s="83"/>
      <c r="I568" s="91"/>
      <c r="J568" s="83"/>
      <c r="K568" s="91"/>
      <c r="L568" s="83"/>
      <c r="M568" s="91"/>
      <c r="N568" s="83"/>
      <c r="O568" s="91"/>
      <c r="P568" s="83"/>
      <c r="Q568" s="91"/>
      <c r="R568" s="83"/>
      <c r="S568" s="91"/>
      <c r="T568" s="83"/>
      <c r="U568" s="91"/>
      <c r="V568" s="83"/>
      <c r="W568" s="91"/>
      <c r="X568" s="83"/>
      <c r="Y568" s="91"/>
      <c r="Z568" s="83"/>
      <c r="AA568" s="91"/>
      <c r="AB568" s="83"/>
      <c r="AC568" s="91"/>
      <c r="AD568" s="83"/>
      <c r="AE568" s="91"/>
      <c r="AF568" s="91"/>
      <c r="AG568" s="91"/>
      <c r="AH568" s="85"/>
      <c r="AI568" s="87"/>
      <c r="AK568" s="83"/>
      <c r="AM568" s="83" t="s">
        <v>661</v>
      </c>
    </row>
    <row r="569" spans="1:39" ht="18" customHeight="1" x14ac:dyDescent="0.15">
      <c r="A569" s="84"/>
      <c r="B569" s="18"/>
      <c r="C569" s="8"/>
      <c r="D569" s="8"/>
      <c r="E569" s="96"/>
      <c r="F569" s="84"/>
      <c r="G569" s="92"/>
      <c r="H569" s="84"/>
      <c r="I569" s="92"/>
      <c r="J569" s="84"/>
      <c r="K569" s="92"/>
      <c r="L569" s="84"/>
      <c r="M569" s="92"/>
      <c r="N569" s="84"/>
      <c r="O569" s="92"/>
      <c r="P569" s="84"/>
      <c r="Q569" s="92"/>
      <c r="R569" s="84"/>
      <c r="S569" s="92"/>
      <c r="T569" s="84"/>
      <c r="U569" s="92"/>
      <c r="V569" s="84"/>
      <c r="W569" s="92"/>
      <c r="X569" s="84"/>
      <c r="Y569" s="92"/>
      <c r="Z569" s="84"/>
      <c r="AA569" s="92"/>
      <c r="AB569" s="84"/>
      <c r="AC569" s="92"/>
      <c r="AD569" s="84"/>
      <c r="AE569" s="92"/>
      <c r="AF569" s="92"/>
      <c r="AG569" s="92"/>
      <c r="AH569" s="86"/>
      <c r="AI569" s="88"/>
      <c r="AK569" s="84"/>
      <c r="AM569" s="84"/>
    </row>
    <row r="570" spans="1:39" ht="18" customHeight="1" x14ac:dyDescent="0.15">
      <c r="A570" s="83">
        <v>285</v>
      </c>
      <c r="B570" s="17" t="s">
        <v>34</v>
      </c>
      <c r="C570" s="7" t="s">
        <v>44</v>
      </c>
      <c r="D570" s="7" t="s">
        <v>317</v>
      </c>
      <c r="E570" s="95">
        <v>2131733</v>
      </c>
      <c r="F570" s="83"/>
      <c r="G570" s="83"/>
      <c r="H570" s="83"/>
      <c r="I570" s="91"/>
      <c r="J570" s="83"/>
      <c r="K570" s="83"/>
      <c r="L570" s="83"/>
      <c r="M570" s="91"/>
      <c r="N570" s="83"/>
      <c r="O570" s="83"/>
      <c r="P570" s="83"/>
      <c r="Q570" s="91"/>
      <c r="R570" s="83"/>
      <c r="S570" s="83"/>
      <c r="T570" s="83"/>
      <c r="U570" s="91"/>
      <c r="V570" s="83"/>
      <c r="W570" s="91"/>
      <c r="X570" s="83"/>
      <c r="Y570" s="83"/>
      <c r="Z570" s="83"/>
      <c r="AA570" s="91"/>
      <c r="AB570" s="83"/>
      <c r="AC570" s="91"/>
      <c r="AD570" s="83"/>
      <c r="AE570" s="83"/>
      <c r="AF570" s="91"/>
      <c r="AG570" s="91"/>
      <c r="AH570" s="85"/>
      <c r="AI570" s="87"/>
      <c r="AK570" s="83" t="s">
        <v>310</v>
      </c>
      <c r="AM570" s="83"/>
    </row>
    <row r="571" spans="1:39" ht="18" customHeight="1" x14ac:dyDescent="0.15">
      <c r="A571" s="84"/>
      <c r="B571" s="18"/>
      <c r="C571" s="8" t="s">
        <v>316</v>
      </c>
      <c r="D571" s="8"/>
      <c r="E571" s="96"/>
      <c r="F571" s="84"/>
      <c r="G571" s="84"/>
      <c r="H571" s="84"/>
      <c r="I571" s="92"/>
      <c r="J571" s="84"/>
      <c r="K571" s="84"/>
      <c r="L571" s="84"/>
      <c r="M571" s="92"/>
      <c r="N571" s="84"/>
      <c r="O571" s="84"/>
      <c r="P571" s="84"/>
      <c r="Q571" s="92"/>
      <c r="R571" s="84"/>
      <c r="S571" s="84"/>
      <c r="T571" s="84"/>
      <c r="U571" s="92"/>
      <c r="V571" s="84"/>
      <c r="W571" s="92"/>
      <c r="X571" s="84"/>
      <c r="Y571" s="84"/>
      <c r="Z571" s="84"/>
      <c r="AA571" s="92"/>
      <c r="AB571" s="84"/>
      <c r="AC571" s="92"/>
      <c r="AD571" s="84"/>
      <c r="AE571" s="84"/>
      <c r="AF571" s="92"/>
      <c r="AG571" s="92"/>
      <c r="AH571" s="86"/>
      <c r="AI571" s="88"/>
      <c r="AK571" s="84"/>
      <c r="AM571" s="84"/>
    </row>
    <row r="572" spans="1:39" ht="18" customHeight="1" x14ac:dyDescent="0.15">
      <c r="A572" s="83">
        <v>286</v>
      </c>
      <c r="B572" s="17" t="s">
        <v>34</v>
      </c>
      <c r="C572" s="7" t="s">
        <v>246</v>
      </c>
      <c r="D572" s="7" t="s">
        <v>437</v>
      </c>
      <c r="E572" s="95">
        <v>20000</v>
      </c>
      <c r="F572" s="83" t="s">
        <v>310</v>
      </c>
      <c r="G572" s="83" t="s">
        <v>310</v>
      </c>
      <c r="H572" s="91"/>
      <c r="I572" s="91"/>
      <c r="J572" s="83" t="s">
        <v>310</v>
      </c>
      <c r="K572" s="83"/>
      <c r="L572" s="91"/>
      <c r="M572" s="91"/>
      <c r="N572" s="83" t="s">
        <v>310</v>
      </c>
      <c r="O572" s="83"/>
      <c r="P572" s="83"/>
      <c r="Q572" s="91"/>
      <c r="R572" s="83" t="s">
        <v>310</v>
      </c>
      <c r="S572" s="83"/>
      <c r="T572" s="91"/>
      <c r="U572" s="91"/>
      <c r="V572" s="83"/>
      <c r="W572" s="91"/>
      <c r="X572" s="91"/>
      <c r="Y572" s="83"/>
      <c r="Z572" s="83"/>
      <c r="AA572" s="91"/>
      <c r="AB572" s="83"/>
      <c r="AC572" s="91"/>
      <c r="AD572" s="83"/>
      <c r="AE572" s="83" t="s">
        <v>310</v>
      </c>
      <c r="AF572" s="91" t="s">
        <v>662</v>
      </c>
      <c r="AG572" s="91"/>
      <c r="AH572" s="97" t="s">
        <v>310</v>
      </c>
      <c r="AI572" s="87"/>
      <c r="AJ572" s="83"/>
      <c r="AK572" s="83"/>
      <c r="AM572" s="83"/>
    </row>
    <row r="573" spans="1:39" ht="18" customHeight="1" x14ac:dyDescent="0.15">
      <c r="A573" s="84"/>
      <c r="B573" s="18"/>
      <c r="C573" s="8"/>
      <c r="D573" s="8"/>
      <c r="E573" s="96"/>
      <c r="F573" s="84"/>
      <c r="G573" s="84"/>
      <c r="H573" s="92"/>
      <c r="I573" s="92"/>
      <c r="J573" s="84"/>
      <c r="K573" s="84"/>
      <c r="L573" s="92"/>
      <c r="M573" s="92"/>
      <c r="N573" s="84"/>
      <c r="O573" s="84"/>
      <c r="P573" s="84"/>
      <c r="Q573" s="92"/>
      <c r="R573" s="84"/>
      <c r="S573" s="84"/>
      <c r="T573" s="92"/>
      <c r="U573" s="92"/>
      <c r="V573" s="84"/>
      <c r="W573" s="92"/>
      <c r="X573" s="92"/>
      <c r="Y573" s="84"/>
      <c r="Z573" s="84"/>
      <c r="AA573" s="92"/>
      <c r="AB573" s="84"/>
      <c r="AC573" s="92"/>
      <c r="AD573" s="84"/>
      <c r="AE573" s="84"/>
      <c r="AF573" s="92"/>
      <c r="AG573" s="92"/>
      <c r="AH573" s="98"/>
      <c r="AI573" s="88"/>
      <c r="AJ573" s="90"/>
      <c r="AK573" s="84"/>
      <c r="AM573" s="84"/>
    </row>
    <row r="574" spans="1:39" ht="18" customHeight="1" x14ac:dyDescent="0.15">
      <c r="A574" s="83">
        <v>287</v>
      </c>
      <c r="B574" s="17" t="s">
        <v>32</v>
      </c>
      <c r="C574" s="7" t="s">
        <v>278</v>
      </c>
      <c r="D574" s="7" t="s">
        <v>372</v>
      </c>
      <c r="E574" s="95">
        <v>20000</v>
      </c>
      <c r="F574" s="83" t="s">
        <v>310</v>
      </c>
      <c r="G574" s="83" t="s">
        <v>310</v>
      </c>
      <c r="H574" s="83"/>
      <c r="I574" s="91"/>
      <c r="J574" s="83" t="s">
        <v>310</v>
      </c>
      <c r="K574" s="91" t="s">
        <v>310</v>
      </c>
      <c r="L574" s="83"/>
      <c r="M574" s="83"/>
      <c r="N574" s="83" t="s">
        <v>310</v>
      </c>
      <c r="O574" s="91"/>
      <c r="P574" s="83" t="s">
        <v>310</v>
      </c>
      <c r="Q574" s="91"/>
      <c r="R574" s="83" t="s">
        <v>310</v>
      </c>
      <c r="S574" s="91" t="s">
        <v>310</v>
      </c>
      <c r="T574" s="83"/>
      <c r="U574" s="83"/>
      <c r="V574" s="83" t="s">
        <v>310</v>
      </c>
      <c r="W574" s="91"/>
      <c r="X574" s="83"/>
      <c r="Y574" s="83" t="s">
        <v>310</v>
      </c>
      <c r="Z574" s="83"/>
      <c r="AA574" s="91"/>
      <c r="AB574" s="83"/>
      <c r="AC574" s="91"/>
      <c r="AD574" s="83"/>
      <c r="AE574" s="83" t="s">
        <v>310</v>
      </c>
      <c r="AF574" s="91"/>
      <c r="AG574" s="91"/>
      <c r="AH574" s="97" t="s">
        <v>310</v>
      </c>
      <c r="AI574" s="87"/>
      <c r="AK574" s="83"/>
      <c r="AM574" s="83"/>
    </row>
    <row r="575" spans="1:39" ht="18" customHeight="1" x14ac:dyDescent="0.15">
      <c r="A575" s="84"/>
      <c r="B575" s="18"/>
      <c r="C575" s="8"/>
      <c r="D575" s="8"/>
      <c r="E575" s="96"/>
      <c r="F575" s="84"/>
      <c r="G575" s="84"/>
      <c r="H575" s="84"/>
      <c r="I575" s="92"/>
      <c r="J575" s="84"/>
      <c r="K575" s="92"/>
      <c r="L575" s="84"/>
      <c r="M575" s="84"/>
      <c r="N575" s="84"/>
      <c r="O575" s="92"/>
      <c r="P575" s="84"/>
      <c r="Q575" s="92"/>
      <c r="R575" s="84"/>
      <c r="S575" s="92"/>
      <c r="T575" s="84"/>
      <c r="U575" s="84"/>
      <c r="V575" s="84"/>
      <c r="W575" s="92"/>
      <c r="X575" s="84"/>
      <c r="Y575" s="84"/>
      <c r="Z575" s="84"/>
      <c r="AA575" s="92"/>
      <c r="AB575" s="84"/>
      <c r="AC575" s="92"/>
      <c r="AD575" s="84"/>
      <c r="AE575" s="84"/>
      <c r="AF575" s="92"/>
      <c r="AG575" s="92"/>
      <c r="AH575" s="98"/>
      <c r="AI575" s="88"/>
      <c r="AK575" s="84"/>
      <c r="AM575" s="84"/>
    </row>
    <row r="576" spans="1:39" ht="18" customHeight="1" x14ac:dyDescent="0.15">
      <c r="A576" s="83">
        <v>288</v>
      </c>
      <c r="C576" s="7" t="s">
        <v>72</v>
      </c>
      <c r="D576" s="7" t="s">
        <v>362</v>
      </c>
      <c r="E576" s="95">
        <v>30000</v>
      </c>
      <c r="F576" s="83"/>
      <c r="G576" s="91"/>
      <c r="H576" s="83"/>
      <c r="I576" s="91"/>
      <c r="J576" s="83"/>
      <c r="K576" s="91"/>
      <c r="L576" s="83"/>
      <c r="M576" s="83"/>
      <c r="N576" s="83"/>
      <c r="O576" s="91"/>
      <c r="P576" s="83"/>
      <c r="Q576" s="91"/>
      <c r="R576" s="83"/>
      <c r="S576" s="91"/>
      <c r="T576" s="83"/>
      <c r="U576" s="91"/>
      <c r="V576" s="83"/>
      <c r="W576" s="91"/>
      <c r="X576" s="83"/>
      <c r="Y576" s="83"/>
      <c r="Z576" s="83"/>
      <c r="AA576" s="83"/>
      <c r="AB576" s="83"/>
      <c r="AC576" s="91"/>
      <c r="AD576" s="83"/>
      <c r="AE576" s="91"/>
      <c r="AF576" s="91"/>
      <c r="AG576" s="91"/>
      <c r="AH576" s="85"/>
      <c r="AI576" s="87"/>
      <c r="AK576" s="83"/>
      <c r="AM576" s="83" t="s">
        <v>663</v>
      </c>
    </row>
    <row r="577" spans="1:39" ht="18" customHeight="1" x14ac:dyDescent="0.15">
      <c r="A577" s="84"/>
      <c r="B577" s="18"/>
      <c r="C577" s="8"/>
      <c r="D577" s="8"/>
      <c r="E577" s="96"/>
      <c r="F577" s="84"/>
      <c r="G577" s="92"/>
      <c r="H577" s="84"/>
      <c r="I577" s="92"/>
      <c r="J577" s="84"/>
      <c r="K577" s="92"/>
      <c r="L577" s="84"/>
      <c r="M577" s="84"/>
      <c r="N577" s="84"/>
      <c r="O577" s="92"/>
      <c r="P577" s="84"/>
      <c r="Q577" s="92"/>
      <c r="R577" s="84"/>
      <c r="S577" s="92"/>
      <c r="T577" s="84"/>
      <c r="U577" s="92"/>
      <c r="V577" s="84"/>
      <c r="W577" s="92"/>
      <c r="X577" s="84"/>
      <c r="Y577" s="84"/>
      <c r="Z577" s="84"/>
      <c r="AA577" s="84"/>
      <c r="AB577" s="84"/>
      <c r="AC577" s="92"/>
      <c r="AD577" s="84"/>
      <c r="AE577" s="92"/>
      <c r="AF577" s="92"/>
      <c r="AG577" s="92"/>
      <c r="AH577" s="86"/>
      <c r="AI577" s="88"/>
      <c r="AK577" s="84"/>
      <c r="AM577" s="84"/>
    </row>
    <row r="578" spans="1:39" ht="18" customHeight="1" x14ac:dyDescent="0.15">
      <c r="A578" s="83">
        <v>289</v>
      </c>
      <c r="C578" s="7" t="s">
        <v>423</v>
      </c>
      <c r="D578" s="7" t="s">
        <v>382</v>
      </c>
      <c r="E578" s="95">
        <v>6000</v>
      </c>
      <c r="F578" s="83"/>
      <c r="G578" s="91"/>
      <c r="H578" s="83"/>
      <c r="I578" s="91"/>
      <c r="J578" s="83"/>
      <c r="K578" s="91"/>
      <c r="L578" s="83"/>
      <c r="M578" s="83" t="s">
        <v>310</v>
      </c>
      <c r="N578" s="83"/>
      <c r="O578" s="91"/>
      <c r="P578" s="83"/>
      <c r="Q578" s="91"/>
      <c r="R578" s="83"/>
      <c r="S578" s="91"/>
      <c r="T578" s="83"/>
      <c r="U578" s="91"/>
      <c r="V578" s="83"/>
      <c r="W578" s="91"/>
      <c r="X578" s="83"/>
      <c r="Y578" s="91"/>
      <c r="Z578" s="83"/>
      <c r="AA578" s="83"/>
      <c r="AB578" s="83"/>
      <c r="AC578" s="91"/>
      <c r="AD578" s="83"/>
      <c r="AE578" s="91"/>
      <c r="AF578" s="91"/>
      <c r="AG578" s="91"/>
      <c r="AH578" s="85"/>
      <c r="AI578" s="87"/>
      <c r="AK578" s="83"/>
      <c r="AM578" s="83"/>
    </row>
    <row r="579" spans="1:39" ht="18" customHeight="1" x14ac:dyDescent="0.15">
      <c r="A579" s="84"/>
      <c r="B579" s="18"/>
      <c r="C579" s="8"/>
      <c r="D579" s="8"/>
      <c r="E579" s="96"/>
      <c r="F579" s="84"/>
      <c r="G579" s="92"/>
      <c r="H579" s="84"/>
      <c r="I579" s="92"/>
      <c r="J579" s="84"/>
      <c r="K579" s="92"/>
      <c r="L579" s="84"/>
      <c r="M579" s="84"/>
      <c r="N579" s="84"/>
      <c r="O579" s="92"/>
      <c r="P579" s="84"/>
      <c r="Q579" s="92"/>
      <c r="R579" s="84"/>
      <c r="S579" s="92"/>
      <c r="T579" s="84"/>
      <c r="U579" s="92"/>
      <c r="V579" s="84"/>
      <c r="W579" s="92"/>
      <c r="X579" s="84"/>
      <c r="Y579" s="92"/>
      <c r="Z579" s="84"/>
      <c r="AA579" s="84"/>
      <c r="AB579" s="84"/>
      <c r="AC579" s="92"/>
      <c r="AD579" s="84"/>
      <c r="AE579" s="92"/>
      <c r="AF579" s="92"/>
      <c r="AG579" s="92"/>
      <c r="AH579" s="86"/>
      <c r="AI579" s="88"/>
      <c r="AK579" s="84"/>
      <c r="AM579" s="84"/>
    </row>
    <row r="580" spans="1:39" ht="18" customHeight="1" x14ac:dyDescent="0.15">
      <c r="A580" s="83">
        <v>290</v>
      </c>
      <c r="B580" s="17" t="s">
        <v>34</v>
      </c>
      <c r="C580" s="7" t="s">
        <v>664</v>
      </c>
      <c r="D580" s="7" t="s">
        <v>666</v>
      </c>
      <c r="E580" s="95">
        <v>10000</v>
      </c>
      <c r="F580" s="83"/>
      <c r="G580" s="83"/>
      <c r="H580" s="83"/>
      <c r="I580" s="91"/>
      <c r="J580" s="83"/>
      <c r="K580" s="91"/>
      <c r="L580" s="83"/>
      <c r="M580" s="91"/>
      <c r="N580" s="83"/>
      <c r="O580" s="91"/>
      <c r="P580" s="83"/>
      <c r="Q580" s="91"/>
      <c r="R580" s="83"/>
      <c r="S580" s="91"/>
      <c r="T580" s="83"/>
      <c r="U580" s="91"/>
      <c r="V580" s="83"/>
      <c r="W580" s="91"/>
      <c r="X580" s="83"/>
      <c r="Y580" s="83"/>
      <c r="Z580" s="83"/>
      <c r="AA580" s="91"/>
      <c r="AB580" s="83"/>
      <c r="AC580" s="91"/>
      <c r="AD580" s="83"/>
      <c r="AE580" s="83"/>
      <c r="AF580" s="91"/>
      <c r="AG580" s="91"/>
      <c r="AH580" s="97"/>
      <c r="AI580" s="87"/>
      <c r="AK580" s="83" t="s">
        <v>662</v>
      </c>
      <c r="AM580" s="83"/>
    </row>
    <row r="581" spans="1:39" ht="18" customHeight="1" x14ac:dyDescent="0.15">
      <c r="A581" s="84"/>
      <c r="B581" s="18"/>
      <c r="C581" s="8" t="s">
        <v>665</v>
      </c>
      <c r="D581" s="8"/>
      <c r="E581" s="96"/>
      <c r="F581" s="84"/>
      <c r="G581" s="84"/>
      <c r="H581" s="84"/>
      <c r="I581" s="92"/>
      <c r="J581" s="84"/>
      <c r="K581" s="92"/>
      <c r="L581" s="84"/>
      <c r="M581" s="92"/>
      <c r="N581" s="84"/>
      <c r="O581" s="92"/>
      <c r="P581" s="84"/>
      <c r="Q581" s="92"/>
      <c r="R581" s="84"/>
      <c r="S581" s="92"/>
      <c r="T581" s="84"/>
      <c r="U581" s="92"/>
      <c r="V581" s="84"/>
      <c r="W581" s="92"/>
      <c r="X581" s="84"/>
      <c r="Y581" s="84"/>
      <c r="Z581" s="84"/>
      <c r="AA581" s="92"/>
      <c r="AB581" s="84"/>
      <c r="AC581" s="92"/>
      <c r="AD581" s="84"/>
      <c r="AE581" s="84"/>
      <c r="AF581" s="92"/>
      <c r="AG581" s="92"/>
      <c r="AH581" s="98"/>
      <c r="AI581" s="88"/>
      <c r="AK581" s="84"/>
      <c r="AM581" s="84"/>
    </row>
    <row r="582" spans="1:39" ht="18" customHeight="1" x14ac:dyDescent="0.15">
      <c r="A582" s="83">
        <v>291</v>
      </c>
      <c r="C582" s="7" t="s">
        <v>342</v>
      </c>
      <c r="D582" s="7" t="s">
        <v>667</v>
      </c>
      <c r="E582" s="95">
        <v>20000</v>
      </c>
      <c r="F582" s="83"/>
      <c r="G582" s="91"/>
      <c r="H582" s="83"/>
      <c r="I582" s="91"/>
      <c r="J582" s="83"/>
      <c r="K582" s="91"/>
      <c r="L582" s="83"/>
      <c r="M582" s="91"/>
      <c r="N582" s="83"/>
      <c r="O582" s="91"/>
      <c r="P582" s="83"/>
      <c r="Q582" s="91"/>
      <c r="R582" s="83"/>
      <c r="S582" s="91"/>
      <c r="T582" s="83"/>
      <c r="U582" s="91"/>
      <c r="V582" s="83"/>
      <c r="W582" s="91"/>
      <c r="X582" s="83"/>
      <c r="Y582" s="91"/>
      <c r="Z582" s="83"/>
      <c r="AA582" s="91"/>
      <c r="AB582" s="83"/>
      <c r="AC582" s="91"/>
      <c r="AD582" s="83"/>
      <c r="AE582" s="91"/>
      <c r="AF582" s="91"/>
      <c r="AG582" s="91"/>
      <c r="AH582" s="85"/>
      <c r="AI582" s="87"/>
      <c r="AK582" s="83"/>
      <c r="AM582" s="122" t="s">
        <v>668</v>
      </c>
    </row>
    <row r="583" spans="1:39" ht="18" customHeight="1" x14ac:dyDescent="0.15">
      <c r="A583" s="84"/>
      <c r="B583" s="18"/>
      <c r="C583" s="8"/>
      <c r="D583" s="8"/>
      <c r="E583" s="96"/>
      <c r="F583" s="84"/>
      <c r="G583" s="92"/>
      <c r="H583" s="84"/>
      <c r="I583" s="92"/>
      <c r="J583" s="84"/>
      <c r="K583" s="92"/>
      <c r="L583" s="84"/>
      <c r="M583" s="92"/>
      <c r="N583" s="84"/>
      <c r="O583" s="92"/>
      <c r="P583" s="84"/>
      <c r="Q583" s="92"/>
      <c r="R583" s="84"/>
      <c r="S583" s="92"/>
      <c r="T583" s="84"/>
      <c r="U583" s="92"/>
      <c r="V583" s="84"/>
      <c r="W583" s="92"/>
      <c r="X583" s="84"/>
      <c r="Y583" s="92"/>
      <c r="Z583" s="84"/>
      <c r="AA583" s="92"/>
      <c r="AB583" s="84"/>
      <c r="AC583" s="92"/>
      <c r="AD583" s="84"/>
      <c r="AE583" s="92"/>
      <c r="AF583" s="92"/>
      <c r="AG583" s="92"/>
      <c r="AH583" s="86"/>
      <c r="AI583" s="88"/>
      <c r="AK583" s="84"/>
      <c r="AM583" s="123"/>
    </row>
    <row r="584" spans="1:39" ht="18" customHeight="1" x14ac:dyDescent="0.15">
      <c r="A584" s="83">
        <v>292</v>
      </c>
      <c r="C584" s="7" t="s">
        <v>342</v>
      </c>
      <c r="D584" s="7" t="s">
        <v>667</v>
      </c>
      <c r="E584" s="95">
        <v>20000</v>
      </c>
      <c r="F584" s="83"/>
      <c r="G584" s="91"/>
      <c r="H584" s="83"/>
      <c r="I584" s="91"/>
      <c r="J584" s="83"/>
      <c r="K584" s="91"/>
      <c r="L584" s="83"/>
      <c r="M584" s="91" t="s">
        <v>662</v>
      </c>
      <c r="N584" s="83" t="s">
        <v>662</v>
      </c>
      <c r="O584" s="91"/>
      <c r="P584" s="83"/>
      <c r="Q584" s="91"/>
      <c r="R584" s="83"/>
      <c r="S584" s="91"/>
      <c r="T584" s="83"/>
      <c r="U584" s="91"/>
      <c r="V584" s="83"/>
      <c r="W584" s="91"/>
      <c r="X584" s="83"/>
      <c r="Y584" s="91" t="s">
        <v>662</v>
      </c>
      <c r="Z584" s="83"/>
      <c r="AA584" s="91"/>
      <c r="AB584" s="83"/>
      <c r="AC584" s="91"/>
      <c r="AD584" s="83"/>
      <c r="AE584" s="91"/>
      <c r="AF584" s="91"/>
      <c r="AG584" s="91"/>
      <c r="AH584" s="85"/>
      <c r="AI584" s="87"/>
      <c r="AK584" s="83"/>
      <c r="AM584" s="83"/>
    </row>
    <row r="585" spans="1:39" ht="18" customHeight="1" x14ac:dyDescent="0.15">
      <c r="A585" s="84"/>
      <c r="B585" s="18"/>
      <c r="C585" s="8"/>
      <c r="D585" s="8"/>
      <c r="E585" s="96"/>
      <c r="F585" s="84"/>
      <c r="G585" s="92"/>
      <c r="H585" s="84"/>
      <c r="I585" s="92"/>
      <c r="J585" s="84"/>
      <c r="K585" s="92"/>
      <c r="L585" s="84"/>
      <c r="M585" s="92"/>
      <c r="N585" s="84"/>
      <c r="O585" s="92"/>
      <c r="P585" s="84"/>
      <c r="Q585" s="92"/>
      <c r="R585" s="84"/>
      <c r="S585" s="92"/>
      <c r="T585" s="84"/>
      <c r="U585" s="92"/>
      <c r="V585" s="84"/>
      <c r="W585" s="92"/>
      <c r="X585" s="84"/>
      <c r="Y585" s="92"/>
      <c r="Z585" s="84"/>
      <c r="AA585" s="92"/>
      <c r="AB585" s="84"/>
      <c r="AC585" s="92"/>
      <c r="AD585" s="84"/>
      <c r="AE585" s="92"/>
      <c r="AF585" s="92"/>
      <c r="AG585" s="92"/>
      <c r="AH585" s="86"/>
      <c r="AI585" s="88"/>
      <c r="AK585" s="84"/>
      <c r="AM585" s="84"/>
    </row>
    <row r="586" spans="1:39" ht="18" customHeight="1" x14ac:dyDescent="0.15">
      <c r="A586" s="83">
        <v>293</v>
      </c>
      <c r="B586" s="17" t="s">
        <v>34</v>
      </c>
      <c r="C586" s="7" t="s">
        <v>187</v>
      </c>
      <c r="D586" s="7" t="s">
        <v>314</v>
      </c>
      <c r="E586" s="95">
        <v>20000</v>
      </c>
      <c r="F586" s="83" t="s">
        <v>310</v>
      </c>
      <c r="G586" s="91"/>
      <c r="H586" s="83"/>
      <c r="I586" s="91"/>
      <c r="J586" s="83" t="s">
        <v>310</v>
      </c>
      <c r="K586" s="91"/>
      <c r="L586" s="83"/>
      <c r="M586" s="91"/>
      <c r="N586" s="83"/>
      <c r="O586" s="91"/>
      <c r="P586" s="83"/>
      <c r="Q586" s="91"/>
      <c r="R586" s="83" t="s">
        <v>310</v>
      </c>
      <c r="S586" s="91"/>
      <c r="T586" s="83"/>
      <c r="U586" s="91"/>
      <c r="V586" s="83"/>
      <c r="W586" s="91"/>
      <c r="X586" s="83"/>
      <c r="Y586" s="91"/>
      <c r="Z586" s="83"/>
      <c r="AA586" s="91"/>
      <c r="AB586" s="83"/>
      <c r="AC586" s="91" t="s">
        <v>310</v>
      </c>
      <c r="AD586" s="83"/>
      <c r="AE586" s="91"/>
      <c r="AF586" s="91"/>
      <c r="AG586" s="91"/>
      <c r="AH586" s="85" t="s">
        <v>310</v>
      </c>
      <c r="AI586" s="87"/>
      <c r="AK586" s="83"/>
      <c r="AM586" s="83"/>
    </row>
    <row r="587" spans="1:39" ht="18" customHeight="1" x14ac:dyDescent="0.15">
      <c r="A587" s="84"/>
      <c r="B587" s="18"/>
      <c r="C587" s="8"/>
      <c r="D587" s="8"/>
      <c r="E587" s="96"/>
      <c r="F587" s="84"/>
      <c r="G587" s="92"/>
      <c r="H587" s="84"/>
      <c r="I587" s="92"/>
      <c r="J587" s="84"/>
      <c r="K587" s="92"/>
      <c r="L587" s="84"/>
      <c r="M587" s="92"/>
      <c r="N587" s="84"/>
      <c r="O587" s="92"/>
      <c r="P587" s="84"/>
      <c r="Q587" s="92"/>
      <c r="R587" s="84"/>
      <c r="S587" s="92"/>
      <c r="T587" s="84"/>
      <c r="U587" s="92"/>
      <c r="V587" s="84"/>
      <c r="W587" s="92"/>
      <c r="X587" s="84"/>
      <c r="Y587" s="92"/>
      <c r="Z587" s="84"/>
      <c r="AA587" s="92"/>
      <c r="AB587" s="84"/>
      <c r="AC587" s="92"/>
      <c r="AD587" s="84"/>
      <c r="AE587" s="92"/>
      <c r="AF587" s="92"/>
      <c r="AG587" s="92"/>
      <c r="AH587" s="86"/>
      <c r="AI587" s="88"/>
      <c r="AK587" s="84"/>
      <c r="AM587" s="84"/>
    </row>
    <row r="588" spans="1:39" ht="18" customHeight="1" x14ac:dyDescent="0.15">
      <c r="A588" s="83">
        <v>294</v>
      </c>
      <c r="B588" s="17" t="s">
        <v>34</v>
      </c>
      <c r="C588" s="7" t="s">
        <v>149</v>
      </c>
      <c r="D588" s="7" t="s">
        <v>669</v>
      </c>
      <c r="E588" s="95">
        <v>10000</v>
      </c>
      <c r="F588" s="83"/>
      <c r="G588" s="91"/>
      <c r="H588" s="83"/>
      <c r="I588" s="91"/>
      <c r="J588" s="83"/>
      <c r="K588" s="91"/>
      <c r="L588" s="83"/>
      <c r="M588" s="91"/>
      <c r="N588" s="83"/>
      <c r="O588" s="91"/>
      <c r="P588" s="83"/>
      <c r="Q588" s="91"/>
      <c r="R588" s="83"/>
      <c r="S588" s="91"/>
      <c r="T588" s="83"/>
      <c r="U588" s="91"/>
      <c r="V588" s="83"/>
      <c r="W588" s="91"/>
      <c r="X588" s="83"/>
      <c r="Y588" s="91"/>
      <c r="Z588" s="83"/>
      <c r="AA588" s="91"/>
      <c r="AB588" s="83"/>
      <c r="AC588" s="91"/>
      <c r="AD588" s="83"/>
      <c r="AE588" s="91"/>
      <c r="AF588" s="91"/>
      <c r="AG588" s="91"/>
      <c r="AH588" s="85"/>
      <c r="AI588" s="87"/>
      <c r="AK588" s="83" t="s">
        <v>310</v>
      </c>
      <c r="AM588" s="83"/>
    </row>
    <row r="589" spans="1:39" ht="18" customHeight="1" x14ac:dyDescent="0.15">
      <c r="A589" s="84"/>
      <c r="B589" s="18"/>
      <c r="C589" s="8"/>
      <c r="D589" s="8"/>
      <c r="E589" s="96"/>
      <c r="F589" s="84"/>
      <c r="G589" s="92"/>
      <c r="H589" s="84"/>
      <c r="I589" s="92"/>
      <c r="J589" s="84"/>
      <c r="K589" s="92"/>
      <c r="L589" s="84"/>
      <c r="M589" s="92"/>
      <c r="N589" s="84"/>
      <c r="O589" s="92"/>
      <c r="P589" s="84"/>
      <c r="Q589" s="92"/>
      <c r="R589" s="84"/>
      <c r="S589" s="92"/>
      <c r="T589" s="84"/>
      <c r="U589" s="92"/>
      <c r="V589" s="84"/>
      <c r="W589" s="92"/>
      <c r="X589" s="84"/>
      <c r="Y589" s="92"/>
      <c r="Z589" s="84"/>
      <c r="AA589" s="92"/>
      <c r="AB589" s="84"/>
      <c r="AC589" s="92"/>
      <c r="AD589" s="84"/>
      <c r="AE589" s="92"/>
      <c r="AF589" s="92"/>
      <c r="AG589" s="92"/>
      <c r="AH589" s="86"/>
      <c r="AI589" s="88"/>
      <c r="AK589" s="84"/>
      <c r="AM589" s="84"/>
    </row>
    <row r="590" spans="1:39" ht="18" customHeight="1" x14ac:dyDescent="0.15">
      <c r="A590" s="83">
        <v>295</v>
      </c>
      <c r="B590" s="17" t="s">
        <v>34</v>
      </c>
      <c r="C590" s="7" t="s">
        <v>149</v>
      </c>
      <c r="D590" s="7" t="s">
        <v>669</v>
      </c>
      <c r="E590" s="95">
        <v>10000</v>
      </c>
      <c r="F590" s="83"/>
      <c r="G590" s="83"/>
      <c r="H590" s="83"/>
      <c r="I590" s="91"/>
      <c r="J590" s="83"/>
      <c r="K590" s="91"/>
      <c r="L590" s="83"/>
      <c r="M590" s="83"/>
      <c r="N590" s="83"/>
      <c r="O590" s="83"/>
      <c r="P590" s="83"/>
      <c r="Q590" s="91"/>
      <c r="R590" s="83"/>
      <c r="S590" s="91"/>
      <c r="T590" s="83"/>
      <c r="U590" s="91"/>
      <c r="V590" s="83"/>
      <c r="W590" s="91"/>
      <c r="X590" s="83"/>
      <c r="Y590" s="83"/>
      <c r="Z590" s="83"/>
      <c r="AA590" s="83"/>
      <c r="AB590" s="83"/>
      <c r="AC590" s="91"/>
      <c r="AD590" s="83"/>
      <c r="AE590" s="83"/>
      <c r="AF590" s="91"/>
      <c r="AG590" s="83"/>
      <c r="AH590" s="85"/>
      <c r="AI590" s="87"/>
      <c r="AK590" s="83"/>
      <c r="AM590" s="83">
        <v>3</v>
      </c>
    </row>
    <row r="591" spans="1:39" ht="18" customHeight="1" x14ac:dyDescent="0.15">
      <c r="A591" s="84"/>
      <c r="B591" s="18"/>
      <c r="C591" s="8"/>
      <c r="D591" s="8"/>
      <c r="E591" s="96"/>
      <c r="F591" s="84"/>
      <c r="G591" s="84"/>
      <c r="H591" s="84"/>
      <c r="I591" s="92"/>
      <c r="J591" s="84"/>
      <c r="K591" s="92"/>
      <c r="L591" s="84"/>
      <c r="M591" s="84"/>
      <c r="N591" s="84"/>
      <c r="O591" s="84"/>
      <c r="P591" s="84"/>
      <c r="Q591" s="92"/>
      <c r="R591" s="84"/>
      <c r="S591" s="92"/>
      <c r="T591" s="84"/>
      <c r="U591" s="92"/>
      <c r="V591" s="84"/>
      <c r="W591" s="92"/>
      <c r="X591" s="84"/>
      <c r="Y591" s="84"/>
      <c r="Z591" s="84"/>
      <c r="AA591" s="84"/>
      <c r="AB591" s="84"/>
      <c r="AC591" s="92"/>
      <c r="AD591" s="84"/>
      <c r="AE591" s="84"/>
      <c r="AF591" s="92"/>
      <c r="AG591" s="84"/>
      <c r="AH591" s="86"/>
      <c r="AI591" s="88"/>
      <c r="AK591" s="84"/>
      <c r="AM591" s="84"/>
    </row>
    <row r="592" spans="1:39" ht="18" customHeight="1" x14ac:dyDescent="0.15">
      <c r="A592" s="83">
        <v>296</v>
      </c>
      <c r="B592" s="17" t="s">
        <v>34</v>
      </c>
      <c r="C592" s="7" t="s">
        <v>287</v>
      </c>
      <c r="D592" s="7" t="s">
        <v>670</v>
      </c>
      <c r="E592" s="95">
        <v>100000</v>
      </c>
      <c r="F592" s="83"/>
      <c r="G592" s="83"/>
      <c r="H592" s="83"/>
      <c r="I592" s="91"/>
      <c r="J592" s="83"/>
      <c r="K592" s="91"/>
      <c r="L592" s="83"/>
      <c r="M592" s="83"/>
      <c r="N592" s="83"/>
      <c r="O592" s="83"/>
      <c r="P592" s="83"/>
      <c r="Q592" s="91"/>
      <c r="R592" s="83"/>
      <c r="S592" s="91"/>
      <c r="T592" s="83"/>
      <c r="U592" s="91"/>
      <c r="V592" s="83"/>
      <c r="W592" s="91"/>
      <c r="X592" s="83"/>
      <c r="Y592" s="83"/>
      <c r="Z592" s="83"/>
      <c r="AA592" s="91"/>
      <c r="AB592" s="83"/>
      <c r="AC592" s="91"/>
      <c r="AD592" s="83"/>
      <c r="AE592" s="83"/>
      <c r="AF592" s="91"/>
      <c r="AG592" s="91"/>
      <c r="AH592" s="85"/>
      <c r="AI592" s="87"/>
      <c r="AK592" s="83" t="s">
        <v>310</v>
      </c>
      <c r="AM592" s="83"/>
    </row>
    <row r="593" spans="1:39" ht="18" customHeight="1" x14ac:dyDescent="0.15">
      <c r="A593" s="84"/>
      <c r="B593" s="18"/>
      <c r="C593" s="8" t="s">
        <v>340</v>
      </c>
      <c r="D593" s="8"/>
      <c r="E593" s="96"/>
      <c r="F593" s="84"/>
      <c r="G593" s="84"/>
      <c r="H593" s="84"/>
      <c r="I593" s="92"/>
      <c r="J593" s="84"/>
      <c r="K593" s="92"/>
      <c r="L593" s="84"/>
      <c r="M593" s="84"/>
      <c r="N593" s="84"/>
      <c r="O593" s="84"/>
      <c r="P593" s="84"/>
      <c r="Q593" s="92"/>
      <c r="R593" s="84"/>
      <c r="S593" s="92"/>
      <c r="T593" s="84"/>
      <c r="U593" s="92"/>
      <c r="V593" s="84"/>
      <c r="W593" s="92"/>
      <c r="X593" s="84"/>
      <c r="Y593" s="84"/>
      <c r="Z593" s="84"/>
      <c r="AA593" s="92"/>
      <c r="AB593" s="84"/>
      <c r="AC593" s="92"/>
      <c r="AD593" s="84"/>
      <c r="AE593" s="84"/>
      <c r="AF593" s="92"/>
      <c r="AG593" s="92"/>
      <c r="AH593" s="86"/>
      <c r="AI593" s="88"/>
      <c r="AK593" s="84"/>
      <c r="AM593" s="84"/>
    </row>
    <row r="594" spans="1:39" ht="18" customHeight="1" x14ac:dyDescent="0.15">
      <c r="A594" s="83">
        <v>297</v>
      </c>
      <c r="B594" s="17" t="s">
        <v>73</v>
      </c>
      <c r="C594" s="7" t="s">
        <v>150</v>
      </c>
      <c r="D594" s="7" t="s">
        <v>671</v>
      </c>
      <c r="E594" s="95">
        <v>300000</v>
      </c>
      <c r="F594" s="83"/>
      <c r="G594" s="91"/>
      <c r="H594" s="83"/>
      <c r="I594" s="91"/>
      <c r="J594" s="83"/>
      <c r="K594" s="91"/>
      <c r="L594" s="83"/>
      <c r="M594" s="83"/>
      <c r="N594" s="83"/>
      <c r="O594" s="91"/>
      <c r="P594" s="83"/>
      <c r="Q594" s="91"/>
      <c r="R594" s="83"/>
      <c r="S594" s="91"/>
      <c r="T594" s="83"/>
      <c r="U594" s="91"/>
      <c r="V594" s="83"/>
      <c r="W594" s="91"/>
      <c r="X594" s="83"/>
      <c r="Y594" s="91"/>
      <c r="Z594" s="83"/>
      <c r="AA594" s="83"/>
      <c r="AB594" s="83"/>
      <c r="AC594" s="91"/>
      <c r="AD594" s="83"/>
      <c r="AE594" s="91"/>
      <c r="AF594" s="83"/>
      <c r="AG594" s="91"/>
      <c r="AH594" s="85"/>
      <c r="AI594" s="87"/>
      <c r="AK594" s="83" t="s">
        <v>310</v>
      </c>
      <c r="AM594" s="83"/>
    </row>
    <row r="595" spans="1:39" ht="18" customHeight="1" x14ac:dyDescent="0.15">
      <c r="A595" s="84"/>
      <c r="B595" s="18"/>
      <c r="C595" s="8"/>
      <c r="D595" s="8"/>
      <c r="E595" s="96"/>
      <c r="F595" s="84"/>
      <c r="G595" s="92"/>
      <c r="H595" s="84"/>
      <c r="I595" s="92"/>
      <c r="J595" s="84"/>
      <c r="K595" s="92"/>
      <c r="L595" s="84"/>
      <c r="M595" s="84"/>
      <c r="N595" s="84"/>
      <c r="O595" s="92"/>
      <c r="P595" s="84"/>
      <c r="Q595" s="92"/>
      <c r="R595" s="84"/>
      <c r="S595" s="92"/>
      <c r="T595" s="84"/>
      <c r="U595" s="92"/>
      <c r="V595" s="84"/>
      <c r="W595" s="92"/>
      <c r="X595" s="84"/>
      <c r="Y595" s="92"/>
      <c r="Z595" s="84"/>
      <c r="AA595" s="84"/>
      <c r="AB595" s="84"/>
      <c r="AC595" s="92"/>
      <c r="AD595" s="84"/>
      <c r="AE595" s="92"/>
      <c r="AF595" s="84"/>
      <c r="AG595" s="92"/>
      <c r="AH595" s="86"/>
      <c r="AI595" s="88"/>
      <c r="AK595" s="84"/>
      <c r="AM595" s="84"/>
    </row>
    <row r="596" spans="1:39" ht="18" customHeight="1" x14ac:dyDescent="0.15">
      <c r="A596" s="83">
        <v>298</v>
      </c>
      <c r="B596" s="17" t="s">
        <v>73</v>
      </c>
      <c r="C596" s="7" t="s">
        <v>150</v>
      </c>
      <c r="D596" s="7" t="s">
        <v>671</v>
      </c>
      <c r="E596" s="95">
        <v>300000</v>
      </c>
      <c r="F596" s="83"/>
      <c r="G596" s="83"/>
      <c r="H596" s="83"/>
      <c r="I596" s="91"/>
      <c r="J596" s="83"/>
      <c r="K596" s="91"/>
      <c r="L596" s="83"/>
      <c r="M596" s="91"/>
      <c r="N596" s="83"/>
      <c r="O596" s="91"/>
      <c r="P596" s="83"/>
      <c r="Q596" s="91"/>
      <c r="R596" s="83"/>
      <c r="S596" s="91"/>
      <c r="T596" s="83"/>
      <c r="U596" s="91"/>
      <c r="V596" s="83"/>
      <c r="W596" s="83"/>
      <c r="X596" s="83"/>
      <c r="Y596" s="91"/>
      <c r="Z596" s="83"/>
      <c r="AA596" s="91"/>
      <c r="AB596" s="83"/>
      <c r="AC596" s="91"/>
      <c r="AD596" s="83"/>
      <c r="AE596" s="83"/>
      <c r="AF596" s="91"/>
      <c r="AG596" s="91"/>
      <c r="AH596" s="85"/>
      <c r="AI596" s="87"/>
      <c r="AK596" s="83"/>
      <c r="AM596" s="83">
        <v>2.2999999999999998</v>
      </c>
    </row>
    <row r="597" spans="1:39" ht="18" customHeight="1" x14ac:dyDescent="0.15">
      <c r="A597" s="84"/>
      <c r="B597" s="18"/>
      <c r="C597" s="8"/>
      <c r="D597" s="8"/>
      <c r="E597" s="96"/>
      <c r="F597" s="84"/>
      <c r="G597" s="84"/>
      <c r="H597" s="84"/>
      <c r="I597" s="92"/>
      <c r="J597" s="84"/>
      <c r="K597" s="92"/>
      <c r="L597" s="84"/>
      <c r="M597" s="92"/>
      <c r="N597" s="84"/>
      <c r="O597" s="92"/>
      <c r="P597" s="84"/>
      <c r="Q597" s="92"/>
      <c r="R597" s="84"/>
      <c r="S597" s="92"/>
      <c r="T597" s="84"/>
      <c r="U597" s="92"/>
      <c r="V597" s="84"/>
      <c r="W597" s="84"/>
      <c r="X597" s="84"/>
      <c r="Y597" s="92"/>
      <c r="Z597" s="84"/>
      <c r="AA597" s="92"/>
      <c r="AB597" s="84"/>
      <c r="AC597" s="92"/>
      <c r="AD597" s="84"/>
      <c r="AE597" s="84"/>
      <c r="AF597" s="92"/>
      <c r="AG597" s="92"/>
      <c r="AH597" s="86"/>
      <c r="AI597" s="88"/>
      <c r="AK597" s="84"/>
      <c r="AM597" s="84"/>
    </row>
    <row r="598" spans="1:39" ht="18" customHeight="1" x14ac:dyDescent="0.15">
      <c r="A598" s="83">
        <v>299</v>
      </c>
      <c r="C598" s="7" t="s">
        <v>856</v>
      </c>
      <c r="D598" s="7" t="s">
        <v>355</v>
      </c>
      <c r="E598" s="95">
        <v>200000</v>
      </c>
      <c r="F598" s="83" t="s">
        <v>310</v>
      </c>
      <c r="G598" s="83" t="s">
        <v>310</v>
      </c>
      <c r="H598" s="83"/>
      <c r="I598" s="83"/>
      <c r="J598" s="83" t="s">
        <v>310</v>
      </c>
      <c r="K598" s="83"/>
      <c r="L598" s="83" t="s">
        <v>310</v>
      </c>
      <c r="M598" s="83" t="s">
        <v>310</v>
      </c>
      <c r="N598" s="83" t="s">
        <v>310</v>
      </c>
      <c r="O598" s="83" t="s">
        <v>310</v>
      </c>
      <c r="P598" s="83" t="s">
        <v>310</v>
      </c>
      <c r="Q598" s="83"/>
      <c r="R598" s="83" t="s">
        <v>310</v>
      </c>
      <c r="S598" s="83"/>
      <c r="T598" s="83"/>
      <c r="U598" s="83"/>
      <c r="V598" s="83" t="s">
        <v>310</v>
      </c>
      <c r="W598" s="83"/>
      <c r="X598" s="83" t="s">
        <v>310</v>
      </c>
      <c r="Y598" s="83" t="s">
        <v>310</v>
      </c>
      <c r="Z598" s="83"/>
      <c r="AA598" s="83" t="s">
        <v>310</v>
      </c>
      <c r="AB598" s="83"/>
      <c r="AC598" s="83"/>
      <c r="AD598" s="83"/>
      <c r="AE598" s="83" t="s">
        <v>310</v>
      </c>
      <c r="AF598" s="83" t="s">
        <v>310</v>
      </c>
      <c r="AG598" s="83"/>
      <c r="AH598" s="85" t="s">
        <v>310</v>
      </c>
      <c r="AI598" s="87"/>
      <c r="AK598" s="83"/>
      <c r="AM598" s="83"/>
    </row>
    <row r="599" spans="1:39" ht="18" customHeight="1" x14ac:dyDescent="0.15">
      <c r="A599" s="84"/>
      <c r="B599" s="18"/>
      <c r="C599" s="8" t="s">
        <v>857</v>
      </c>
      <c r="D599" s="8"/>
      <c r="E599" s="96"/>
      <c r="F599" s="84"/>
      <c r="G599" s="84"/>
      <c r="H599" s="84"/>
      <c r="I599" s="84"/>
      <c r="J599" s="84"/>
      <c r="K599" s="84"/>
      <c r="L599" s="84"/>
      <c r="M599" s="84"/>
      <c r="N599" s="84"/>
      <c r="O599" s="84"/>
      <c r="P599" s="84"/>
      <c r="Q599" s="84"/>
      <c r="R599" s="84"/>
      <c r="S599" s="84"/>
      <c r="T599" s="84"/>
      <c r="U599" s="84"/>
      <c r="V599" s="84"/>
      <c r="W599" s="84"/>
      <c r="X599" s="84"/>
      <c r="Y599" s="84"/>
      <c r="Z599" s="84"/>
      <c r="AA599" s="84"/>
      <c r="AB599" s="84"/>
      <c r="AC599" s="84"/>
      <c r="AD599" s="84"/>
      <c r="AE599" s="84"/>
      <c r="AF599" s="84"/>
      <c r="AG599" s="84"/>
      <c r="AH599" s="86"/>
      <c r="AI599" s="88"/>
      <c r="AK599" s="84"/>
      <c r="AM599" s="84"/>
    </row>
    <row r="600" spans="1:39" ht="18" customHeight="1" x14ac:dyDescent="0.15">
      <c r="A600" s="83">
        <v>300</v>
      </c>
      <c r="B600" s="17" t="s">
        <v>34</v>
      </c>
      <c r="C600" s="7" t="s">
        <v>77</v>
      </c>
      <c r="D600" s="7" t="s">
        <v>312</v>
      </c>
      <c r="E600" s="95">
        <v>20000</v>
      </c>
      <c r="F600" s="83" t="s">
        <v>310</v>
      </c>
      <c r="G600" s="83" t="s">
        <v>310</v>
      </c>
      <c r="H600" s="83"/>
      <c r="I600" s="83"/>
      <c r="J600" s="83" t="s">
        <v>310</v>
      </c>
      <c r="K600" s="83"/>
      <c r="L600" s="83"/>
      <c r="M600" s="83"/>
      <c r="N600" s="83"/>
      <c r="O600" s="83"/>
      <c r="P600" s="83"/>
      <c r="Q600" s="83"/>
      <c r="R600" s="83"/>
      <c r="S600" s="83"/>
      <c r="T600" s="83"/>
      <c r="U600" s="83"/>
      <c r="V600" s="83"/>
      <c r="W600" s="83"/>
      <c r="X600" s="83"/>
      <c r="Y600" s="83"/>
      <c r="Z600" s="83"/>
      <c r="AA600" s="83"/>
      <c r="AB600" s="83"/>
      <c r="AC600" s="83"/>
      <c r="AD600" s="83"/>
      <c r="AE600" s="83"/>
      <c r="AF600" s="83"/>
      <c r="AG600" s="83"/>
      <c r="AH600" s="97" t="s">
        <v>310</v>
      </c>
      <c r="AI600" s="87"/>
      <c r="AK600" s="83"/>
      <c r="AM600" s="83"/>
    </row>
    <row r="601" spans="1:39" ht="18" customHeight="1" x14ac:dyDescent="0.15">
      <c r="A601" s="84"/>
      <c r="B601" s="18"/>
      <c r="C601" s="8"/>
      <c r="D601" s="8"/>
      <c r="E601" s="96"/>
      <c r="F601" s="84"/>
      <c r="G601" s="84"/>
      <c r="H601" s="84"/>
      <c r="I601" s="84"/>
      <c r="J601" s="84"/>
      <c r="K601" s="84"/>
      <c r="L601" s="84"/>
      <c r="M601" s="84"/>
      <c r="N601" s="84"/>
      <c r="O601" s="84"/>
      <c r="P601" s="84"/>
      <c r="Q601" s="84"/>
      <c r="R601" s="84"/>
      <c r="S601" s="84"/>
      <c r="T601" s="84"/>
      <c r="U601" s="84"/>
      <c r="V601" s="84"/>
      <c r="W601" s="84"/>
      <c r="X601" s="84"/>
      <c r="Y601" s="84"/>
      <c r="Z601" s="84"/>
      <c r="AA601" s="84"/>
      <c r="AB601" s="84"/>
      <c r="AC601" s="84"/>
      <c r="AD601" s="84"/>
      <c r="AE601" s="84"/>
      <c r="AF601" s="84"/>
      <c r="AG601" s="84"/>
      <c r="AH601" s="98"/>
      <c r="AI601" s="88"/>
      <c r="AK601" s="84"/>
      <c r="AM601" s="84"/>
    </row>
    <row r="602" spans="1:39" ht="18" customHeight="1" x14ac:dyDescent="0.15">
      <c r="A602" s="83">
        <v>301</v>
      </c>
      <c r="C602" s="7" t="s">
        <v>269</v>
      </c>
      <c r="D602" s="7" t="s">
        <v>672</v>
      </c>
      <c r="E602" s="95">
        <v>24000</v>
      </c>
      <c r="F602" s="83" t="s">
        <v>310</v>
      </c>
      <c r="G602" s="91" t="s">
        <v>310</v>
      </c>
      <c r="H602" s="83"/>
      <c r="I602" s="91"/>
      <c r="J602" s="83" t="s">
        <v>310</v>
      </c>
      <c r="K602" s="91" t="s">
        <v>310</v>
      </c>
      <c r="L602" s="83"/>
      <c r="M602" s="91"/>
      <c r="N602" s="83" t="s">
        <v>310</v>
      </c>
      <c r="O602" s="91"/>
      <c r="P602" s="83" t="s">
        <v>310</v>
      </c>
      <c r="Q602" s="91"/>
      <c r="R602" s="83" t="s">
        <v>310</v>
      </c>
      <c r="S602" s="91" t="s">
        <v>310</v>
      </c>
      <c r="T602" s="83"/>
      <c r="U602" s="91"/>
      <c r="V602" s="83"/>
      <c r="W602" s="91"/>
      <c r="X602" s="83"/>
      <c r="Y602" s="91" t="s">
        <v>310</v>
      </c>
      <c r="Z602" s="83"/>
      <c r="AA602" s="91"/>
      <c r="AB602" s="83"/>
      <c r="AC602" s="91"/>
      <c r="AD602" s="83"/>
      <c r="AE602" s="91" t="s">
        <v>310</v>
      </c>
      <c r="AF602" s="91" t="s">
        <v>310</v>
      </c>
      <c r="AG602" s="91"/>
      <c r="AH602" s="85" t="s">
        <v>310</v>
      </c>
      <c r="AI602" s="87"/>
      <c r="AK602" s="83"/>
      <c r="AM602" s="83"/>
    </row>
    <row r="603" spans="1:39" ht="18" customHeight="1" x14ac:dyDescent="0.15">
      <c r="A603" s="84"/>
      <c r="B603" s="18"/>
      <c r="C603" s="8"/>
      <c r="D603" s="8"/>
      <c r="E603" s="96"/>
      <c r="F603" s="84"/>
      <c r="G603" s="92"/>
      <c r="H603" s="84"/>
      <c r="I603" s="92"/>
      <c r="J603" s="84"/>
      <c r="K603" s="92"/>
      <c r="L603" s="84"/>
      <c r="M603" s="92"/>
      <c r="N603" s="84"/>
      <c r="O603" s="92"/>
      <c r="P603" s="84"/>
      <c r="Q603" s="92"/>
      <c r="R603" s="84"/>
      <c r="S603" s="92"/>
      <c r="T603" s="84"/>
      <c r="U603" s="92"/>
      <c r="V603" s="84"/>
      <c r="W603" s="92"/>
      <c r="X603" s="84"/>
      <c r="Y603" s="92"/>
      <c r="Z603" s="84"/>
      <c r="AA603" s="92"/>
      <c r="AB603" s="84"/>
      <c r="AC603" s="92"/>
      <c r="AD603" s="84"/>
      <c r="AE603" s="92"/>
      <c r="AF603" s="92"/>
      <c r="AG603" s="92"/>
      <c r="AH603" s="86"/>
      <c r="AI603" s="88"/>
      <c r="AK603" s="84"/>
      <c r="AM603" s="84"/>
    </row>
    <row r="604" spans="1:39" ht="18" customHeight="1" x14ac:dyDescent="0.15">
      <c r="A604" s="83">
        <v>302</v>
      </c>
      <c r="C604" s="7" t="s">
        <v>269</v>
      </c>
      <c r="D604" s="7" t="s">
        <v>672</v>
      </c>
      <c r="E604" s="95">
        <v>24000</v>
      </c>
      <c r="F604" s="91"/>
      <c r="G604" s="91"/>
      <c r="H604" s="83"/>
      <c r="I604" s="91"/>
      <c r="J604" s="91"/>
      <c r="K604" s="91"/>
      <c r="L604" s="83"/>
      <c r="M604" s="83"/>
      <c r="N604" s="91"/>
      <c r="O604" s="91"/>
      <c r="P604" s="91"/>
      <c r="Q604" s="91"/>
      <c r="R604" s="83"/>
      <c r="S604" s="91"/>
      <c r="T604" s="91"/>
      <c r="U604" s="91"/>
      <c r="V604" s="91"/>
      <c r="W604" s="91"/>
      <c r="X604" s="91"/>
      <c r="Y604" s="91"/>
      <c r="Z604" s="83"/>
      <c r="AA604" s="83"/>
      <c r="AB604" s="83"/>
      <c r="AC604" s="91"/>
      <c r="AD604" s="91"/>
      <c r="AE604" s="91"/>
      <c r="AF604" s="91"/>
      <c r="AG604" s="91"/>
      <c r="AH604" s="85"/>
      <c r="AI604" s="102"/>
      <c r="AK604" s="83" t="s">
        <v>310</v>
      </c>
      <c r="AM604" s="83"/>
    </row>
    <row r="605" spans="1:39" ht="18" customHeight="1" x14ac:dyDescent="0.15">
      <c r="A605" s="84"/>
      <c r="B605" s="18"/>
      <c r="C605" s="8"/>
      <c r="D605" s="8"/>
      <c r="E605" s="96"/>
      <c r="F605" s="92"/>
      <c r="G605" s="92"/>
      <c r="H605" s="84"/>
      <c r="I605" s="92"/>
      <c r="J605" s="92"/>
      <c r="K605" s="92"/>
      <c r="L605" s="84"/>
      <c r="M605" s="84"/>
      <c r="N605" s="92"/>
      <c r="O605" s="92"/>
      <c r="P605" s="92"/>
      <c r="Q605" s="92"/>
      <c r="R605" s="84"/>
      <c r="S605" s="92"/>
      <c r="T605" s="92"/>
      <c r="U605" s="92"/>
      <c r="V605" s="92"/>
      <c r="W605" s="92"/>
      <c r="X605" s="92"/>
      <c r="Y605" s="92"/>
      <c r="Z605" s="84"/>
      <c r="AA605" s="84"/>
      <c r="AB605" s="84"/>
      <c r="AC605" s="92"/>
      <c r="AD605" s="92"/>
      <c r="AE605" s="92"/>
      <c r="AF605" s="92"/>
      <c r="AG605" s="92"/>
      <c r="AH605" s="86"/>
      <c r="AI605" s="103"/>
      <c r="AK605" s="84"/>
      <c r="AM605" s="84"/>
    </row>
    <row r="606" spans="1:39" ht="18" customHeight="1" x14ac:dyDescent="0.15">
      <c r="A606" s="83">
        <v>303</v>
      </c>
      <c r="C606" s="7" t="s">
        <v>269</v>
      </c>
      <c r="D606" s="7" t="s">
        <v>672</v>
      </c>
      <c r="E606" s="95">
        <v>24000</v>
      </c>
      <c r="F606" s="83"/>
      <c r="G606" s="91"/>
      <c r="H606" s="83"/>
      <c r="I606" s="91"/>
      <c r="J606" s="83"/>
      <c r="K606" s="91"/>
      <c r="L606" s="83"/>
      <c r="M606" s="91"/>
      <c r="N606" s="83"/>
      <c r="O606" s="91"/>
      <c r="P606" s="83"/>
      <c r="Q606" s="91"/>
      <c r="R606" s="83"/>
      <c r="S606" s="91"/>
      <c r="T606" s="83"/>
      <c r="U606" s="91"/>
      <c r="V606" s="83"/>
      <c r="W606" s="91"/>
      <c r="X606" s="83"/>
      <c r="Y606" s="91"/>
      <c r="Z606" s="83"/>
      <c r="AA606" s="91"/>
      <c r="AB606" s="83"/>
      <c r="AC606" s="91"/>
      <c r="AD606" s="83"/>
      <c r="AE606" s="91"/>
      <c r="AF606" s="91"/>
      <c r="AG606" s="91"/>
      <c r="AH606" s="85"/>
      <c r="AI606" s="87"/>
      <c r="AK606" s="83"/>
      <c r="AM606" s="83" t="s">
        <v>547</v>
      </c>
    </row>
    <row r="607" spans="1:39" ht="18" customHeight="1" x14ac:dyDescent="0.15">
      <c r="A607" s="84"/>
      <c r="B607" s="18"/>
      <c r="C607" s="8"/>
      <c r="D607" s="8"/>
      <c r="E607" s="96"/>
      <c r="F607" s="84"/>
      <c r="G607" s="92"/>
      <c r="H607" s="84"/>
      <c r="I607" s="92"/>
      <c r="J607" s="84"/>
      <c r="K607" s="92"/>
      <c r="L607" s="84"/>
      <c r="M607" s="92"/>
      <c r="N607" s="84"/>
      <c r="O607" s="92"/>
      <c r="P607" s="84"/>
      <c r="Q607" s="92"/>
      <c r="R607" s="84"/>
      <c r="S607" s="92"/>
      <c r="T607" s="84"/>
      <c r="U607" s="92"/>
      <c r="V607" s="84"/>
      <c r="W607" s="92"/>
      <c r="X607" s="84"/>
      <c r="Y607" s="92"/>
      <c r="Z607" s="84"/>
      <c r="AA607" s="92"/>
      <c r="AB607" s="84"/>
      <c r="AC607" s="92"/>
      <c r="AD607" s="84"/>
      <c r="AE607" s="92"/>
      <c r="AF607" s="92"/>
      <c r="AG607" s="92"/>
      <c r="AH607" s="86"/>
      <c r="AI607" s="88"/>
      <c r="AK607" s="84"/>
      <c r="AM607" s="84"/>
    </row>
    <row r="608" spans="1:39" ht="18" customHeight="1" x14ac:dyDescent="0.15">
      <c r="A608" s="83">
        <v>304</v>
      </c>
      <c r="C608" s="7" t="s">
        <v>281</v>
      </c>
      <c r="D608" s="7" t="s">
        <v>673</v>
      </c>
      <c r="E608" s="95">
        <v>80000</v>
      </c>
      <c r="F608" s="83"/>
      <c r="G608" s="83"/>
      <c r="H608" s="83"/>
      <c r="I608" s="91"/>
      <c r="J608" s="83"/>
      <c r="K608" s="91"/>
      <c r="L608" s="83"/>
      <c r="M608" s="91" t="s">
        <v>310</v>
      </c>
      <c r="N608" s="83"/>
      <c r="O608" s="91"/>
      <c r="P608" s="83"/>
      <c r="Q608" s="91"/>
      <c r="R608" s="83"/>
      <c r="S608" s="83"/>
      <c r="T608" s="83"/>
      <c r="U608" s="91"/>
      <c r="V608" s="83"/>
      <c r="W608" s="91"/>
      <c r="X608" s="83"/>
      <c r="Y608" s="91" t="s">
        <v>310</v>
      </c>
      <c r="Z608" s="83"/>
      <c r="AA608" s="91"/>
      <c r="AB608" s="83"/>
      <c r="AC608" s="91"/>
      <c r="AD608" s="83"/>
      <c r="AE608" s="83"/>
      <c r="AF608" s="91"/>
      <c r="AG608" s="91"/>
      <c r="AH608" s="85"/>
      <c r="AI608" s="87"/>
      <c r="AK608" s="83"/>
      <c r="AM608" s="83"/>
    </row>
    <row r="609" spans="1:39" ht="18" customHeight="1" x14ac:dyDescent="0.15">
      <c r="A609" s="84"/>
      <c r="B609" s="18"/>
      <c r="C609" s="8"/>
      <c r="D609" s="8"/>
      <c r="E609" s="96"/>
      <c r="F609" s="84"/>
      <c r="G609" s="84"/>
      <c r="H609" s="84"/>
      <c r="I609" s="92"/>
      <c r="J609" s="84"/>
      <c r="K609" s="92"/>
      <c r="L609" s="84"/>
      <c r="M609" s="92"/>
      <c r="N609" s="84"/>
      <c r="O609" s="92"/>
      <c r="P609" s="84"/>
      <c r="Q609" s="92"/>
      <c r="R609" s="84"/>
      <c r="S609" s="84"/>
      <c r="T609" s="84"/>
      <c r="U609" s="92"/>
      <c r="V609" s="84"/>
      <c r="W609" s="92"/>
      <c r="X609" s="84"/>
      <c r="Y609" s="92"/>
      <c r="Z609" s="84"/>
      <c r="AA609" s="92"/>
      <c r="AB609" s="84"/>
      <c r="AC609" s="92"/>
      <c r="AD609" s="84"/>
      <c r="AE609" s="84"/>
      <c r="AF609" s="92"/>
      <c r="AG609" s="92"/>
      <c r="AH609" s="86"/>
      <c r="AI609" s="88"/>
      <c r="AK609" s="84"/>
      <c r="AM609" s="84"/>
    </row>
    <row r="610" spans="1:39" ht="18" customHeight="1" x14ac:dyDescent="0.15">
      <c r="A610" s="83">
        <v>305</v>
      </c>
      <c r="B610" s="17" t="s">
        <v>73</v>
      </c>
      <c r="C610" s="7" t="s">
        <v>257</v>
      </c>
      <c r="D610" s="7" t="s">
        <v>674</v>
      </c>
      <c r="E610" s="95">
        <v>5000</v>
      </c>
      <c r="F610" s="83"/>
      <c r="G610" s="83"/>
      <c r="H610" s="83"/>
      <c r="I610" s="83"/>
      <c r="J610" s="83"/>
      <c r="K610" s="91"/>
      <c r="L610" s="83"/>
      <c r="M610" s="83"/>
      <c r="N610" s="83"/>
      <c r="O610" s="83"/>
      <c r="P610" s="83"/>
      <c r="Q610" s="91"/>
      <c r="R610" s="83"/>
      <c r="S610" s="91"/>
      <c r="T610" s="83"/>
      <c r="U610" s="91"/>
      <c r="V610" s="83"/>
      <c r="W610" s="91"/>
      <c r="X610" s="83"/>
      <c r="Y610" s="83"/>
      <c r="Z610" s="83"/>
      <c r="AA610" s="91"/>
      <c r="AB610" s="83"/>
      <c r="AC610" s="91"/>
      <c r="AD610" s="83"/>
      <c r="AE610" s="83"/>
      <c r="AF610" s="91"/>
      <c r="AG610" s="83"/>
      <c r="AH610" s="97"/>
      <c r="AI610" s="87"/>
      <c r="AK610" s="83"/>
      <c r="AM610" s="83">
        <v>2</v>
      </c>
    </row>
    <row r="611" spans="1:39" ht="18" customHeight="1" x14ac:dyDescent="0.15">
      <c r="A611" s="84"/>
      <c r="B611" s="18"/>
      <c r="C611" s="8"/>
      <c r="D611" s="8"/>
      <c r="E611" s="96"/>
      <c r="F611" s="84"/>
      <c r="G611" s="84"/>
      <c r="H611" s="84"/>
      <c r="I611" s="84"/>
      <c r="J611" s="84"/>
      <c r="K611" s="92"/>
      <c r="L611" s="84"/>
      <c r="M611" s="84"/>
      <c r="N611" s="84"/>
      <c r="O611" s="84"/>
      <c r="P611" s="84"/>
      <c r="Q611" s="92"/>
      <c r="R611" s="84"/>
      <c r="S611" s="92"/>
      <c r="T611" s="84"/>
      <c r="U611" s="92"/>
      <c r="V611" s="84"/>
      <c r="W611" s="92"/>
      <c r="X611" s="84"/>
      <c r="Y611" s="84"/>
      <c r="Z611" s="84"/>
      <c r="AA611" s="92"/>
      <c r="AB611" s="84"/>
      <c r="AC611" s="92"/>
      <c r="AD611" s="84"/>
      <c r="AE611" s="84"/>
      <c r="AF611" s="92"/>
      <c r="AG611" s="84"/>
      <c r="AH611" s="98"/>
      <c r="AI611" s="88"/>
      <c r="AK611" s="84"/>
      <c r="AM611" s="84"/>
    </row>
    <row r="612" spans="1:39" ht="18" customHeight="1" x14ac:dyDescent="0.15">
      <c r="A612" s="83">
        <v>306</v>
      </c>
      <c r="B612" s="17" t="s">
        <v>34</v>
      </c>
      <c r="C612" s="7" t="s">
        <v>361</v>
      </c>
      <c r="D612" s="7" t="s">
        <v>537</v>
      </c>
      <c r="E612" s="95">
        <v>20000</v>
      </c>
      <c r="F612" s="83" t="s">
        <v>310</v>
      </c>
      <c r="G612" s="83" t="s">
        <v>310</v>
      </c>
      <c r="H612" s="83"/>
      <c r="I612" s="83" t="s">
        <v>310</v>
      </c>
      <c r="J612" s="83" t="s">
        <v>310</v>
      </c>
      <c r="K612" s="83" t="s">
        <v>310</v>
      </c>
      <c r="L612" s="83" t="s">
        <v>310</v>
      </c>
      <c r="M612" s="83"/>
      <c r="N612" s="83" t="s">
        <v>310</v>
      </c>
      <c r="O612" s="83" t="s">
        <v>310</v>
      </c>
      <c r="P612" s="83" t="s">
        <v>310</v>
      </c>
      <c r="Q612" s="83"/>
      <c r="R612" s="83" t="s">
        <v>310</v>
      </c>
      <c r="S612" s="83"/>
      <c r="T612" s="83" t="s">
        <v>310</v>
      </c>
      <c r="U612" s="83" t="s">
        <v>310</v>
      </c>
      <c r="V612" s="83" t="s">
        <v>310</v>
      </c>
      <c r="W612" s="83" t="s">
        <v>310</v>
      </c>
      <c r="X612" s="83" t="s">
        <v>310</v>
      </c>
      <c r="Y612" s="83"/>
      <c r="Z612" s="83"/>
      <c r="AA612" s="83"/>
      <c r="AB612" s="83" t="s">
        <v>310</v>
      </c>
      <c r="AC612" s="83"/>
      <c r="AD612" s="83" t="s">
        <v>310</v>
      </c>
      <c r="AE612" s="83" t="s">
        <v>310</v>
      </c>
      <c r="AF612" s="83"/>
      <c r="AG612" s="83"/>
      <c r="AH612" s="85" t="s">
        <v>310</v>
      </c>
      <c r="AI612" s="87"/>
      <c r="AK612" s="83"/>
      <c r="AM612" s="83"/>
    </row>
    <row r="613" spans="1:39" ht="18" customHeight="1" x14ac:dyDescent="0.15">
      <c r="A613" s="84"/>
      <c r="B613" s="18"/>
      <c r="C613" s="8"/>
      <c r="D613" s="8"/>
      <c r="E613" s="96"/>
      <c r="F613" s="84"/>
      <c r="G613" s="84"/>
      <c r="H613" s="84"/>
      <c r="I613" s="84"/>
      <c r="J613" s="84"/>
      <c r="K613" s="84"/>
      <c r="L613" s="84"/>
      <c r="M613" s="84"/>
      <c r="N613" s="84"/>
      <c r="O613" s="84"/>
      <c r="P613" s="84"/>
      <c r="Q613" s="84"/>
      <c r="R613" s="84"/>
      <c r="S613" s="84"/>
      <c r="T613" s="84"/>
      <c r="U613" s="84"/>
      <c r="V613" s="84"/>
      <c r="W613" s="84"/>
      <c r="X613" s="84"/>
      <c r="Y613" s="84"/>
      <c r="Z613" s="84"/>
      <c r="AA613" s="84"/>
      <c r="AB613" s="84"/>
      <c r="AC613" s="84"/>
      <c r="AD613" s="84"/>
      <c r="AE613" s="84"/>
      <c r="AF613" s="84"/>
      <c r="AG613" s="84"/>
      <c r="AH613" s="86"/>
      <c r="AI613" s="88"/>
      <c r="AK613" s="84"/>
      <c r="AM613" s="84"/>
    </row>
    <row r="614" spans="1:39" ht="18" customHeight="1" x14ac:dyDescent="0.15">
      <c r="A614" s="83">
        <v>307</v>
      </c>
      <c r="B614" s="17" t="s">
        <v>73</v>
      </c>
      <c r="C614" s="7" t="s">
        <v>257</v>
      </c>
      <c r="D614" s="7" t="s">
        <v>674</v>
      </c>
      <c r="E614" s="95">
        <v>5000</v>
      </c>
      <c r="F614" s="83"/>
      <c r="G614" s="91"/>
      <c r="H614" s="83"/>
      <c r="I614" s="91"/>
      <c r="J614" s="83"/>
      <c r="K614" s="91"/>
      <c r="L614" s="83"/>
      <c r="M614" s="91"/>
      <c r="N614" s="83"/>
      <c r="O614" s="91"/>
      <c r="P614" s="83"/>
      <c r="Q614" s="91"/>
      <c r="R614" s="83"/>
      <c r="S614" s="91"/>
      <c r="T614" s="83"/>
      <c r="U614" s="91"/>
      <c r="V614" s="83"/>
      <c r="W614" s="91"/>
      <c r="X614" s="83"/>
      <c r="Y614" s="91"/>
      <c r="Z614" s="83"/>
      <c r="AA614" s="91"/>
      <c r="AB614" s="83"/>
      <c r="AC614" s="91"/>
      <c r="AD614" s="83"/>
      <c r="AE614" s="91"/>
      <c r="AF614" s="91"/>
      <c r="AG614" s="91"/>
      <c r="AH614" s="97"/>
      <c r="AI614" s="87"/>
      <c r="AK614" s="83" t="s">
        <v>310</v>
      </c>
      <c r="AM614" s="83"/>
    </row>
    <row r="615" spans="1:39" ht="18" customHeight="1" x14ac:dyDescent="0.15">
      <c r="A615" s="84"/>
      <c r="B615" s="18"/>
      <c r="C615" s="8"/>
      <c r="D615" s="8"/>
      <c r="E615" s="96"/>
      <c r="F615" s="84"/>
      <c r="G615" s="92"/>
      <c r="H615" s="84"/>
      <c r="I615" s="92"/>
      <c r="J615" s="84"/>
      <c r="K615" s="92"/>
      <c r="L615" s="84"/>
      <c r="M615" s="92"/>
      <c r="N615" s="84"/>
      <c r="O615" s="92"/>
      <c r="P615" s="84"/>
      <c r="Q615" s="92"/>
      <c r="R615" s="84"/>
      <c r="S615" s="92"/>
      <c r="T615" s="84"/>
      <c r="U615" s="92"/>
      <c r="V615" s="84"/>
      <c r="W615" s="92"/>
      <c r="X615" s="84"/>
      <c r="Y615" s="92"/>
      <c r="Z615" s="84"/>
      <c r="AA615" s="92"/>
      <c r="AB615" s="84"/>
      <c r="AC615" s="92"/>
      <c r="AD615" s="84"/>
      <c r="AE615" s="92"/>
      <c r="AF615" s="92"/>
      <c r="AG615" s="92"/>
      <c r="AH615" s="98"/>
      <c r="AI615" s="88"/>
      <c r="AK615" s="84"/>
      <c r="AM615" s="84"/>
    </row>
    <row r="616" spans="1:39" ht="18" customHeight="1" x14ac:dyDescent="0.15">
      <c r="A616" s="83">
        <v>308</v>
      </c>
      <c r="B616" s="17" t="s">
        <v>73</v>
      </c>
      <c r="C616" s="7" t="s">
        <v>675</v>
      </c>
      <c r="D616" s="7" t="s">
        <v>678</v>
      </c>
      <c r="E616" s="95">
        <v>0</v>
      </c>
      <c r="F616" s="83"/>
      <c r="G616" s="83"/>
      <c r="H616" s="83"/>
      <c r="I616" s="91"/>
      <c r="J616" s="83"/>
      <c r="K616" s="83"/>
      <c r="L616" s="83"/>
      <c r="M616" s="91"/>
      <c r="N616" s="83"/>
      <c r="O616" s="91"/>
      <c r="P616" s="83"/>
      <c r="Q616" s="83"/>
      <c r="R616" s="83"/>
      <c r="S616" s="83"/>
      <c r="T616" s="83"/>
      <c r="U616" s="91"/>
      <c r="V616" s="83"/>
      <c r="W616" s="91"/>
      <c r="X616" s="83"/>
      <c r="Y616" s="91"/>
      <c r="Z616" s="83"/>
      <c r="AA616" s="91"/>
      <c r="AB616" s="83"/>
      <c r="AC616" s="83"/>
      <c r="AD616" s="83"/>
      <c r="AE616" s="83"/>
      <c r="AF616" s="91"/>
      <c r="AG616" s="91"/>
      <c r="AH616" s="85"/>
      <c r="AI616" s="87"/>
      <c r="AK616" s="83"/>
      <c r="AM616" s="83" t="s">
        <v>676</v>
      </c>
    </row>
    <row r="617" spans="1:39" ht="18" customHeight="1" x14ac:dyDescent="0.15">
      <c r="A617" s="84"/>
      <c r="B617" s="18"/>
      <c r="C617" s="8" t="s">
        <v>677</v>
      </c>
      <c r="D617" s="8"/>
      <c r="E617" s="96"/>
      <c r="F617" s="84"/>
      <c r="G617" s="84"/>
      <c r="H617" s="84"/>
      <c r="I617" s="92"/>
      <c r="J617" s="84"/>
      <c r="K617" s="84"/>
      <c r="L617" s="84"/>
      <c r="M617" s="92"/>
      <c r="N617" s="84"/>
      <c r="O617" s="92"/>
      <c r="P617" s="84"/>
      <c r="Q617" s="84"/>
      <c r="R617" s="84"/>
      <c r="S617" s="84"/>
      <c r="T617" s="84"/>
      <c r="U617" s="92"/>
      <c r="V617" s="84"/>
      <c r="W617" s="92"/>
      <c r="X617" s="84"/>
      <c r="Y617" s="92"/>
      <c r="Z617" s="84"/>
      <c r="AA617" s="92"/>
      <c r="AB617" s="84"/>
      <c r="AC617" s="84"/>
      <c r="AD617" s="84"/>
      <c r="AE617" s="84"/>
      <c r="AF617" s="92"/>
      <c r="AG617" s="92"/>
      <c r="AH617" s="86"/>
      <c r="AI617" s="88"/>
      <c r="AK617" s="84"/>
      <c r="AM617" s="84"/>
    </row>
    <row r="618" spans="1:39" ht="18" customHeight="1" x14ac:dyDescent="0.15">
      <c r="A618" s="83">
        <v>309</v>
      </c>
      <c r="C618" s="7" t="s">
        <v>679</v>
      </c>
      <c r="D618" s="7" t="s">
        <v>680</v>
      </c>
      <c r="E618" s="95">
        <v>5000</v>
      </c>
      <c r="F618" s="83" t="s">
        <v>310</v>
      </c>
      <c r="G618" s="91"/>
      <c r="H618" s="83"/>
      <c r="I618" s="91"/>
      <c r="J618" s="83" t="s">
        <v>310</v>
      </c>
      <c r="K618" s="83" t="s">
        <v>310</v>
      </c>
      <c r="L618" s="83"/>
      <c r="M618" s="91"/>
      <c r="N618" s="83"/>
      <c r="O618" s="91"/>
      <c r="P618" s="83" t="s">
        <v>310</v>
      </c>
      <c r="Q618" s="91"/>
      <c r="R618" s="83" t="s">
        <v>310</v>
      </c>
      <c r="S618" s="83" t="s">
        <v>310</v>
      </c>
      <c r="T618" s="83"/>
      <c r="U618" s="91"/>
      <c r="V618" s="83"/>
      <c r="W618" s="91"/>
      <c r="X618" s="83"/>
      <c r="Y618" s="91"/>
      <c r="Z618" s="83"/>
      <c r="AA618" s="91"/>
      <c r="AB618" s="83"/>
      <c r="AC618" s="91"/>
      <c r="AD618" s="83"/>
      <c r="AE618" s="83" t="s">
        <v>310</v>
      </c>
      <c r="AF618" s="91"/>
      <c r="AG618" s="91"/>
      <c r="AH618" s="83" t="s">
        <v>310</v>
      </c>
      <c r="AI618" s="87"/>
      <c r="AK618" s="83"/>
      <c r="AM618" s="83"/>
    </row>
    <row r="619" spans="1:39" ht="18" customHeight="1" x14ac:dyDescent="0.15">
      <c r="A619" s="84"/>
      <c r="B619" s="18"/>
      <c r="C619" s="8"/>
      <c r="D619" s="8"/>
      <c r="E619" s="96"/>
      <c r="F619" s="84"/>
      <c r="G619" s="92"/>
      <c r="H619" s="84"/>
      <c r="I619" s="92"/>
      <c r="J619" s="84"/>
      <c r="K619" s="84"/>
      <c r="L619" s="84"/>
      <c r="M619" s="92"/>
      <c r="N619" s="84"/>
      <c r="O619" s="92"/>
      <c r="P619" s="84"/>
      <c r="Q619" s="92"/>
      <c r="R619" s="84"/>
      <c r="S619" s="84"/>
      <c r="T619" s="84"/>
      <c r="U619" s="92"/>
      <c r="V619" s="84"/>
      <c r="W619" s="92"/>
      <c r="X619" s="84"/>
      <c r="Y619" s="92"/>
      <c r="Z619" s="84"/>
      <c r="AA619" s="92"/>
      <c r="AB619" s="84"/>
      <c r="AC619" s="92"/>
      <c r="AD619" s="84"/>
      <c r="AE619" s="84"/>
      <c r="AF619" s="92"/>
      <c r="AG619" s="92"/>
      <c r="AH619" s="84"/>
      <c r="AI619" s="88"/>
      <c r="AK619" s="84"/>
      <c r="AM619" s="84"/>
    </row>
    <row r="620" spans="1:39" ht="18" customHeight="1" x14ac:dyDescent="0.15">
      <c r="A620" s="83">
        <v>310</v>
      </c>
      <c r="B620" s="17" t="s">
        <v>32</v>
      </c>
      <c r="C620" s="7" t="s">
        <v>320</v>
      </c>
      <c r="D620" s="7" t="s">
        <v>321</v>
      </c>
      <c r="E620" s="95">
        <v>5000</v>
      </c>
      <c r="F620" s="83"/>
      <c r="G620" s="91"/>
      <c r="H620" s="83"/>
      <c r="I620" s="91"/>
      <c r="J620" s="83"/>
      <c r="K620" s="91"/>
      <c r="L620" s="83"/>
      <c r="M620" s="91"/>
      <c r="N620" s="83"/>
      <c r="O620" s="91"/>
      <c r="P620" s="83"/>
      <c r="Q620" s="91"/>
      <c r="R620" s="83"/>
      <c r="S620" s="91"/>
      <c r="T620" s="83"/>
      <c r="U620" s="91"/>
      <c r="V620" s="83"/>
      <c r="W620" s="91"/>
      <c r="X620" s="83"/>
      <c r="Y620" s="91"/>
      <c r="Z620" s="83"/>
      <c r="AA620" s="91"/>
      <c r="AB620" s="83"/>
      <c r="AC620" s="91"/>
      <c r="AD620" s="83"/>
      <c r="AE620" s="91"/>
      <c r="AF620" s="91"/>
      <c r="AG620" s="91"/>
      <c r="AH620" s="85"/>
      <c r="AI620" s="87"/>
      <c r="AK620" s="83"/>
      <c r="AM620" s="83">
        <v>5</v>
      </c>
    </row>
    <row r="621" spans="1:39" ht="18" customHeight="1" x14ac:dyDescent="0.15">
      <c r="A621" s="84"/>
      <c r="B621" s="18"/>
      <c r="C621" s="8"/>
      <c r="D621" s="8"/>
      <c r="E621" s="96"/>
      <c r="F621" s="84"/>
      <c r="G621" s="92"/>
      <c r="H621" s="84"/>
      <c r="I621" s="92"/>
      <c r="J621" s="84"/>
      <c r="K621" s="92"/>
      <c r="L621" s="84"/>
      <c r="M621" s="92"/>
      <c r="N621" s="84"/>
      <c r="O621" s="92"/>
      <c r="P621" s="84"/>
      <c r="Q621" s="92"/>
      <c r="R621" s="84"/>
      <c r="S621" s="92"/>
      <c r="T621" s="84"/>
      <c r="U621" s="92"/>
      <c r="V621" s="84"/>
      <c r="W621" s="92"/>
      <c r="X621" s="84"/>
      <c r="Y621" s="92"/>
      <c r="Z621" s="84"/>
      <c r="AA621" s="92"/>
      <c r="AB621" s="84"/>
      <c r="AC621" s="92"/>
      <c r="AD621" s="84"/>
      <c r="AE621" s="92"/>
      <c r="AF621" s="92"/>
      <c r="AG621" s="92"/>
      <c r="AH621" s="86"/>
      <c r="AI621" s="88"/>
      <c r="AK621" s="84"/>
      <c r="AM621" s="84"/>
    </row>
    <row r="622" spans="1:39" ht="18" customHeight="1" x14ac:dyDescent="0.15">
      <c r="A622" s="83">
        <v>311</v>
      </c>
      <c r="C622" s="7" t="s">
        <v>211</v>
      </c>
      <c r="D622" s="7" t="s">
        <v>681</v>
      </c>
      <c r="E622" s="95">
        <v>18239589</v>
      </c>
      <c r="F622" s="83"/>
      <c r="G622" s="91"/>
      <c r="H622" s="83"/>
      <c r="I622" s="91"/>
      <c r="J622" s="83"/>
      <c r="K622" s="91"/>
      <c r="L622" s="83"/>
      <c r="M622" s="91" t="s">
        <v>310</v>
      </c>
      <c r="N622" s="83" t="s">
        <v>310</v>
      </c>
      <c r="O622" s="91"/>
      <c r="P622" s="83" t="s">
        <v>310</v>
      </c>
      <c r="Q622" s="83"/>
      <c r="R622" s="83"/>
      <c r="S622" s="83"/>
      <c r="T622" s="83"/>
      <c r="U622" s="91"/>
      <c r="V622" s="83"/>
      <c r="W622" s="91"/>
      <c r="X622" s="83" t="s">
        <v>310</v>
      </c>
      <c r="Y622" s="91" t="s">
        <v>310</v>
      </c>
      <c r="Z622" s="83"/>
      <c r="AA622" s="91" t="s">
        <v>310</v>
      </c>
      <c r="AB622" s="83"/>
      <c r="AC622" s="91"/>
      <c r="AD622" s="83"/>
      <c r="AE622" s="83"/>
      <c r="AF622" s="91"/>
      <c r="AG622" s="91"/>
      <c r="AH622" s="85"/>
      <c r="AI622" s="87"/>
      <c r="AK622" s="83"/>
      <c r="AM622" s="83"/>
    </row>
    <row r="623" spans="1:39" ht="18" customHeight="1" x14ac:dyDescent="0.15">
      <c r="A623" s="84"/>
      <c r="B623" s="18"/>
      <c r="C623" s="8"/>
      <c r="D623" s="8"/>
      <c r="E623" s="96"/>
      <c r="F623" s="84"/>
      <c r="G623" s="92"/>
      <c r="H623" s="84"/>
      <c r="I623" s="92"/>
      <c r="J623" s="84"/>
      <c r="K623" s="92"/>
      <c r="L623" s="84"/>
      <c r="M623" s="92"/>
      <c r="N623" s="84"/>
      <c r="O623" s="92"/>
      <c r="P623" s="84"/>
      <c r="Q623" s="84"/>
      <c r="R623" s="84"/>
      <c r="S623" s="84"/>
      <c r="T623" s="84"/>
      <c r="U623" s="92"/>
      <c r="V623" s="84"/>
      <c r="W623" s="92"/>
      <c r="X623" s="84"/>
      <c r="Y623" s="92"/>
      <c r="Z623" s="84"/>
      <c r="AA623" s="92"/>
      <c r="AB623" s="84"/>
      <c r="AC623" s="92"/>
      <c r="AD623" s="84"/>
      <c r="AE623" s="84"/>
      <c r="AF623" s="92"/>
      <c r="AG623" s="92"/>
      <c r="AH623" s="86"/>
      <c r="AI623" s="88"/>
      <c r="AK623" s="84"/>
      <c r="AM623" s="84"/>
    </row>
    <row r="624" spans="1:39" ht="18" customHeight="1" x14ac:dyDescent="0.15">
      <c r="A624" s="83">
        <v>312</v>
      </c>
      <c r="C624" s="7" t="s">
        <v>211</v>
      </c>
      <c r="D624" s="7" t="s">
        <v>681</v>
      </c>
      <c r="E624" s="95">
        <v>18239589</v>
      </c>
      <c r="F624" s="83"/>
      <c r="G624" s="91"/>
      <c r="H624" s="83"/>
      <c r="I624" s="91"/>
      <c r="J624" s="83"/>
      <c r="K624" s="91"/>
      <c r="L624" s="83"/>
      <c r="M624" s="83"/>
      <c r="N624" s="83"/>
      <c r="O624" s="91"/>
      <c r="P624" s="83"/>
      <c r="Q624" s="91"/>
      <c r="R624" s="83"/>
      <c r="S624" s="91"/>
      <c r="T624" s="83"/>
      <c r="U624" s="91"/>
      <c r="V624" s="83"/>
      <c r="W624" s="91"/>
      <c r="X624" s="83"/>
      <c r="Y624" s="91"/>
      <c r="Z624" s="83"/>
      <c r="AA624" s="83"/>
      <c r="AB624" s="83"/>
      <c r="AC624" s="91"/>
      <c r="AD624" s="83"/>
      <c r="AE624" s="91"/>
      <c r="AF624" s="91"/>
      <c r="AG624" s="91"/>
      <c r="AH624" s="85"/>
      <c r="AI624" s="87"/>
      <c r="AK624" s="83"/>
      <c r="AM624" s="83">
        <v>21</v>
      </c>
    </row>
    <row r="625" spans="1:39" ht="18" customHeight="1" x14ac:dyDescent="0.15">
      <c r="A625" s="84"/>
      <c r="B625" s="18"/>
      <c r="C625" s="8"/>
      <c r="D625" s="8"/>
      <c r="E625" s="96"/>
      <c r="F625" s="84"/>
      <c r="G625" s="92"/>
      <c r="H625" s="84"/>
      <c r="I625" s="92"/>
      <c r="J625" s="84"/>
      <c r="K625" s="92"/>
      <c r="L625" s="84"/>
      <c r="M625" s="84"/>
      <c r="N625" s="84"/>
      <c r="O625" s="92"/>
      <c r="P625" s="84"/>
      <c r="Q625" s="92"/>
      <c r="R625" s="84"/>
      <c r="S625" s="92"/>
      <c r="T625" s="84"/>
      <c r="U625" s="92"/>
      <c r="V625" s="84"/>
      <c r="W625" s="92"/>
      <c r="X625" s="84"/>
      <c r="Y625" s="92"/>
      <c r="Z625" s="84"/>
      <c r="AA625" s="84"/>
      <c r="AB625" s="84"/>
      <c r="AC625" s="92"/>
      <c r="AD625" s="84"/>
      <c r="AE625" s="92"/>
      <c r="AF625" s="92"/>
      <c r="AG625" s="92"/>
      <c r="AH625" s="86"/>
      <c r="AI625" s="88"/>
      <c r="AK625" s="84"/>
      <c r="AM625" s="84"/>
    </row>
    <row r="626" spans="1:39" ht="18" customHeight="1" x14ac:dyDescent="0.15">
      <c r="A626" s="83">
        <v>313</v>
      </c>
      <c r="B626" s="17" t="s">
        <v>73</v>
      </c>
      <c r="C626" s="7" t="s">
        <v>682</v>
      </c>
      <c r="D626" s="7" t="s">
        <v>683</v>
      </c>
      <c r="E626" s="95">
        <v>0</v>
      </c>
      <c r="F626" s="83"/>
      <c r="G626" s="83"/>
      <c r="H626" s="83"/>
      <c r="I626" s="91"/>
      <c r="J626" s="83"/>
      <c r="K626" s="91"/>
      <c r="L626" s="83"/>
      <c r="M626" s="91"/>
      <c r="N626" s="83"/>
      <c r="O626" s="91"/>
      <c r="P626" s="83"/>
      <c r="Q626" s="91"/>
      <c r="R626" s="83"/>
      <c r="S626" s="91"/>
      <c r="T626" s="83"/>
      <c r="U626" s="91"/>
      <c r="V626" s="83"/>
      <c r="W626" s="91"/>
      <c r="X626" s="83"/>
      <c r="Y626" s="91"/>
      <c r="Z626" s="83"/>
      <c r="AA626" s="91"/>
      <c r="AB626" s="83"/>
      <c r="AC626" s="91"/>
      <c r="AD626" s="83"/>
      <c r="AE626" s="91"/>
      <c r="AF626" s="91"/>
      <c r="AG626" s="91"/>
      <c r="AH626" s="85"/>
      <c r="AI626" s="87"/>
      <c r="AK626" s="83" t="s">
        <v>310</v>
      </c>
      <c r="AM626" s="83"/>
    </row>
    <row r="627" spans="1:39" ht="18" customHeight="1" x14ac:dyDescent="0.15">
      <c r="A627" s="84"/>
      <c r="B627" s="18"/>
      <c r="C627" s="8"/>
      <c r="D627" s="8"/>
      <c r="E627" s="96"/>
      <c r="F627" s="84"/>
      <c r="G627" s="84"/>
      <c r="H627" s="84"/>
      <c r="I627" s="92"/>
      <c r="J627" s="84"/>
      <c r="K627" s="92"/>
      <c r="L627" s="84"/>
      <c r="M627" s="92"/>
      <c r="N627" s="84"/>
      <c r="O627" s="92"/>
      <c r="P627" s="84"/>
      <c r="Q627" s="92"/>
      <c r="R627" s="84"/>
      <c r="S627" s="92"/>
      <c r="T627" s="84"/>
      <c r="U627" s="92"/>
      <c r="V627" s="84"/>
      <c r="W627" s="92"/>
      <c r="X627" s="84"/>
      <c r="Y627" s="92"/>
      <c r="Z627" s="84"/>
      <c r="AA627" s="92"/>
      <c r="AB627" s="84"/>
      <c r="AC627" s="92"/>
      <c r="AD627" s="84"/>
      <c r="AE627" s="92"/>
      <c r="AF627" s="92"/>
      <c r="AG627" s="92"/>
      <c r="AH627" s="86"/>
      <c r="AI627" s="88"/>
      <c r="AK627" s="84"/>
      <c r="AM627" s="84"/>
    </row>
    <row r="628" spans="1:39" ht="18" customHeight="1" x14ac:dyDescent="0.15">
      <c r="A628" s="83">
        <v>314</v>
      </c>
      <c r="B628" s="17" t="s">
        <v>34</v>
      </c>
      <c r="C628" s="7" t="s">
        <v>198</v>
      </c>
      <c r="D628" s="7" t="s">
        <v>436</v>
      </c>
      <c r="E628" s="95">
        <v>20000</v>
      </c>
      <c r="F628" s="83"/>
      <c r="G628" s="83"/>
      <c r="H628" s="83"/>
      <c r="I628" s="91"/>
      <c r="J628" s="83"/>
      <c r="K628" s="91"/>
      <c r="L628" s="83"/>
      <c r="M628" s="83" t="s">
        <v>310</v>
      </c>
      <c r="N628" s="83"/>
      <c r="O628" s="91"/>
      <c r="P628" s="83"/>
      <c r="Q628" s="91"/>
      <c r="R628" s="83"/>
      <c r="S628" s="91"/>
      <c r="T628" s="83"/>
      <c r="U628" s="91"/>
      <c r="V628" s="83"/>
      <c r="W628" s="83"/>
      <c r="X628" s="83"/>
      <c r="Y628" s="83"/>
      <c r="Z628" s="83"/>
      <c r="AA628" s="83"/>
      <c r="AB628" s="83"/>
      <c r="AC628" s="91"/>
      <c r="AD628" s="83"/>
      <c r="AE628" s="91"/>
      <c r="AF628" s="83"/>
      <c r="AG628" s="91"/>
      <c r="AH628" s="85"/>
      <c r="AI628" s="87"/>
      <c r="AK628" s="83"/>
      <c r="AM628" s="83"/>
    </row>
    <row r="629" spans="1:39" ht="18" customHeight="1" x14ac:dyDescent="0.15">
      <c r="A629" s="84"/>
      <c r="B629" s="18"/>
      <c r="C629" s="8"/>
      <c r="D629" s="8"/>
      <c r="E629" s="96"/>
      <c r="F629" s="84"/>
      <c r="G629" s="84"/>
      <c r="H629" s="84"/>
      <c r="I629" s="92"/>
      <c r="J629" s="84"/>
      <c r="K629" s="92"/>
      <c r="L629" s="84"/>
      <c r="M629" s="84"/>
      <c r="N629" s="84"/>
      <c r="O629" s="92"/>
      <c r="P629" s="84"/>
      <c r="Q629" s="92"/>
      <c r="R629" s="84"/>
      <c r="S629" s="92"/>
      <c r="T629" s="84"/>
      <c r="U629" s="92"/>
      <c r="V629" s="84"/>
      <c r="W629" s="84"/>
      <c r="X629" s="84"/>
      <c r="Y629" s="84"/>
      <c r="Z629" s="84"/>
      <c r="AA629" s="84"/>
      <c r="AB629" s="84"/>
      <c r="AC629" s="92"/>
      <c r="AD629" s="84"/>
      <c r="AE629" s="92"/>
      <c r="AF629" s="84"/>
      <c r="AG629" s="92"/>
      <c r="AH629" s="86"/>
      <c r="AI629" s="88"/>
      <c r="AK629" s="84"/>
      <c r="AM629" s="84"/>
    </row>
    <row r="630" spans="1:39" ht="18" customHeight="1" x14ac:dyDescent="0.15">
      <c r="A630" s="83">
        <v>315</v>
      </c>
      <c r="B630" s="17" t="s">
        <v>34</v>
      </c>
      <c r="C630" s="7" t="s">
        <v>198</v>
      </c>
      <c r="D630" s="7" t="s">
        <v>436</v>
      </c>
      <c r="E630" s="95">
        <v>20000</v>
      </c>
      <c r="F630" s="83"/>
      <c r="G630" s="91"/>
      <c r="H630" s="83"/>
      <c r="I630" s="91"/>
      <c r="J630" s="83"/>
      <c r="K630" s="91"/>
      <c r="L630" s="83"/>
      <c r="M630" s="91"/>
      <c r="N630" s="83"/>
      <c r="O630" s="91"/>
      <c r="P630" s="83"/>
      <c r="Q630" s="91"/>
      <c r="R630" s="83"/>
      <c r="S630" s="91"/>
      <c r="T630" s="83"/>
      <c r="U630" s="91"/>
      <c r="V630" s="83"/>
      <c r="W630" s="91"/>
      <c r="X630" s="83"/>
      <c r="Y630" s="91"/>
      <c r="Z630" s="83"/>
      <c r="AA630" s="91"/>
      <c r="AB630" s="83"/>
      <c r="AC630" s="91"/>
      <c r="AD630" s="83"/>
      <c r="AE630" s="91"/>
      <c r="AF630" s="91"/>
      <c r="AG630" s="91"/>
      <c r="AH630" s="85"/>
      <c r="AI630" s="87"/>
      <c r="AK630" s="83"/>
      <c r="AM630" s="83" t="s">
        <v>684</v>
      </c>
    </row>
    <row r="631" spans="1:39" ht="18" customHeight="1" x14ac:dyDescent="0.15">
      <c r="A631" s="84"/>
      <c r="B631" s="18"/>
      <c r="C631" s="8"/>
      <c r="D631" s="8"/>
      <c r="E631" s="96"/>
      <c r="F631" s="84"/>
      <c r="G631" s="92"/>
      <c r="H631" s="84"/>
      <c r="I631" s="92"/>
      <c r="J631" s="84"/>
      <c r="K631" s="92"/>
      <c r="L631" s="84"/>
      <c r="M631" s="92"/>
      <c r="N631" s="84"/>
      <c r="O631" s="92"/>
      <c r="P631" s="84"/>
      <c r="Q631" s="92"/>
      <c r="R631" s="84"/>
      <c r="S631" s="92"/>
      <c r="T631" s="84"/>
      <c r="U631" s="92"/>
      <c r="V631" s="84"/>
      <c r="W631" s="92"/>
      <c r="X631" s="84"/>
      <c r="Y631" s="92"/>
      <c r="Z631" s="84"/>
      <c r="AA631" s="92"/>
      <c r="AB631" s="84"/>
      <c r="AC631" s="92"/>
      <c r="AD631" s="84"/>
      <c r="AE631" s="92"/>
      <c r="AF631" s="92"/>
      <c r="AG631" s="92"/>
      <c r="AH631" s="86"/>
      <c r="AI631" s="88"/>
      <c r="AK631" s="84"/>
      <c r="AM631" s="84"/>
    </row>
    <row r="632" spans="1:39" ht="18" customHeight="1" x14ac:dyDescent="0.15">
      <c r="A632" s="83">
        <v>316</v>
      </c>
      <c r="B632" s="19" t="s">
        <v>34</v>
      </c>
      <c r="C632" s="9" t="s">
        <v>463</v>
      </c>
      <c r="D632" s="9" t="s">
        <v>685</v>
      </c>
      <c r="E632" s="95">
        <v>10000</v>
      </c>
      <c r="F632" s="83" t="s">
        <v>686</v>
      </c>
      <c r="G632" s="83"/>
      <c r="H632" s="83"/>
      <c r="I632" s="83"/>
      <c r="J632" s="83"/>
      <c r="K632" s="83"/>
      <c r="L632" s="83"/>
      <c r="M632" s="83"/>
      <c r="N632" s="83"/>
      <c r="O632" s="83"/>
      <c r="P632" s="83"/>
      <c r="Q632" s="83"/>
      <c r="R632" s="83"/>
      <c r="S632" s="83"/>
      <c r="T632" s="83"/>
      <c r="U632" s="83"/>
      <c r="V632" s="83"/>
      <c r="W632" s="83"/>
      <c r="X632" s="83"/>
      <c r="Y632" s="83"/>
      <c r="Z632" s="83"/>
      <c r="AA632" s="83"/>
      <c r="AB632" s="83"/>
      <c r="AC632" s="83"/>
      <c r="AD632" s="83"/>
      <c r="AE632" s="83"/>
      <c r="AF632" s="91"/>
      <c r="AG632" s="91"/>
      <c r="AH632" s="85"/>
      <c r="AI632" s="87"/>
      <c r="AJ632" s="4"/>
      <c r="AK632" s="83"/>
      <c r="AL632" s="4"/>
      <c r="AM632" s="83" t="s">
        <v>687</v>
      </c>
    </row>
    <row r="633" spans="1:39" ht="18" customHeight="1" x14ac:dyDescent="0.15">
      <c r="A633" s="84"/>
      <c r="B633" s="18"/>
      <c r="C633" s="8"/>
      <c r="D633" s="8"/>
      <c r="E633" s="96"/>
      <c r="F633" s="84"/>
      <c r="G633" s="84"/>
      <c r="H633" s="84"/>
      <c r="I633" s="84"/>
      <c r="J633" s="84"/>
      <c r="K633" s="84"/>
      <c r="L633" s="84"/>
      <c r="M633" s="84"/>
      <c r="N633" s="84"/>
      <c r="O633" s="84"/>
      <c r="P633" s="84"/>
      <c r="Q633" s="84"/>
      <c r="R633" s="84"/>
      <c r="S633" s="84"/>
      <c r="T633" s="84"/>
      <c r="U633" s="84"/>
      <c r="V633" s="84"/>
      <c r="W633" s="84"/>
      <c r="X633" s="84"/>
      <c r="Y633" s="84"/>
      <c r="Z633" s="84"/>
      <c r="AA633" s="84"/>
      <c r="AB633" s="84"/>
      <c r="AC633" s="84"/>
      <c r="AD633" s="84"/>
      <c r="AE633" s="84"/>
      <c r="AF633" s="92"/>
      <c r="AG633" s="92"/>
      <c r="AH633" s="86"/>
      <c r="AI633" s="88"/>
      <c r="AJ633" s="4"/>
      <c r="AK633" s="84"/>
      <c r="AL633" s="4"/>
      <c r="AM633" s="84"/>
    </row>
    <row r="634" spans="1:39" ht="18" customHeight="1" x14ac:dyDescent="0.15">
      <c r="A634" s="83">
        <v>317</v>
      </c>
      <c r="B634" s="17" t="s">
        <v>34</v>
      </c>
      <c r="C634" s="7" t="s">
        <v>242</v>
      </c>
      <c r="D634" s="7" t="s">
        <v>374</v>
      </c>
      <c r="E634" s="95">
        <v>10000</v>
      </c>
      <c r="F634" s="83"/>
      <c r="G634" s="91"/>
      <c r="H634" s="83"/>
      <c r="I634" s="91"/>
      <c r="J634" s="83"/>
      <c r="K634" s="91"/>
      <c r="L634" s="83"/>
      <c r="M634" s="83"/>
      <c r="N634" s="83"/>
      <c r="O634" s="91"/>
      <c r="P634" s="91"/>
      <c r="Q634" s="91"/>
      <c r="R634" s="83"/>
      <c r="S634" s="91"/>
      <c r="T634" s="83"/>
      <c r="U634" s="91"/>
      <c r="V634" s="83"/>
      <c r="W634" s="91"/>
      <c r="X634" s="83"/>
      <c r="Y634" s="83"/>
      <c r="Z634" s="83"/>
      <c r="AA634" s="91"/>
      <c r="AB634" s="83"/>
      <c r="AC634" s="91"/>
      <c r="AD634" s="83"/>
      <c r="AE634" s="83"/>
      <c r="AF634" s="91"/>
      <c r="AG634" s="91"/>
      <c r="AH634" s="85"/>
      <c r="AI634" s="87"/>
      <c r="AK634" s="83"/>
      <c r="AM634" s="83" t="s">
        <v>688</v>
      </c>
    </row>
    <row r="635" spans="1:39" ht="18" customHeight="1" x14ac:dyDescent="0.15">
      <c r="A635" s="84"/>
      <c r="B635" s="18"/>
      <c r="C635" s="8"/>
      <c r="D635" s="8"/>
      <c r="E635" s="96"/>
      <c r="F635" s="84"/>
      <c r="G635" s="92"/>
      <c r="H635" s="84"/>
      <c r="I635" s="92"/>
      <c r="J635" s="84"/>
      <c r="K635" s="92"/>
      <c r="L635" s="84"/>
      <c r="M635" s="84"/>
      <c r="N635" s="84"/>
      <c r="O635" s="92"/>
      <c r="P635" s="92"/>
      <c r="Q635" s="92"/>
      <c r="R635" s="84"/>
      <c r="S635" s="92"/>
      <c r="T635" s="84"/>
      <c r="U635" s="92"/>
      <c r="V635" s="84"/>
      <c r="W635" s="92"/>
      <c r="X635" s="84"/>
      <c r="Y635" s="84"/>
      <c r="Z635" s="84"/>
      <c r="AA635" s="92"/>
      <c r="AB635" s="84"/>
      <c r="AC635" s="92"/>
      <c r="AD635" s="84"/>
      <c r="AE635" s="84"/>
      <c r="AF635" s="92"/>
      <c r="AG635" s="92"/>
      <c r="AH635" s="86"/>
      <c r="AI635" s="88"/>
      <c r="AK635" s="84"/>
      <c r="AM635" s="84"/>
    </row>
    <row r="636" spans="1:39" ht="18" customHeight="1" x14ac:dyDescent="0.15">
      <c r="A636" s="83">
        <v>318</v>
      </c>
      <c r="B636" s="17" t="s">
        <v>34</v>
      </c>
      <c r="C636" s="7" t="s">
        <v>143</v>
      </c>
      <c r="D636" s="7" t="s">
        <v>374</v>
      </c>
      <c r="E636" s="95">
        <v>10000</v>
      </c>
      <c r="F636" s="83"/>
      <c r="G636" s="91"/>
      <c r="H636" s="83"/>
      <c r="I636" s="91"/>
      <c r="J636" s="83"/>
      <c r="K636" s="91"/>
      <c r="L636" s="83"/>
      <c r="M636" s="91"/>
      <c r="N636" s="83"/>
      <c r="O636" s="91"/>
      <c r="P636" s="83"/>
      <c r="Q636" s="91"/>
      <c r="R636" s="83"/>
      <c r="S636" s="91"/>
      <c r="T636" s="83"/>
      <c r="U636" s="91"/>
      <c r="V636" s="83"/>
      <c r="W636" s="91"/>
      <c r="X636" s="83"/>
      <c r="Y636" s="91"/>
      <c r="Z636" s="83"/>
      <c r="AA636" s="91"/>
      <c r="AB636" s="83"/>
      <c r="AC636" s="91"/>
      <c r="AD636" s="83"/>
      <c r="AE636" s="91"/>
      <c r="AF636" s="91"/>
      <c r="AG636" s="91"/>
      <c r="AH636" s="85"/>
      <c r="AI636" s="87"/>
      <c r="AK636" s="83"/>
      <c r="AM636" s="83" t="s">
        <v>689</v>
      </c>
    </row>
    <row r="637" spans="1:39" ht="18" customHeight="1" x14ac:dyDescent="0.15">
      <c r="A637" s="84"/>
      <c r="B637" s="18"/>
      <c r="C637" s="8"/>
      <c r="D637" s="8"/>
      <c r="E637" s="96"/>
      <c r="F637" s="84"/>
      <c r="G637" s="92"/>
      <c r="H637" s="84"/>
      <c r="I637" s="92"/>
      <c r="J637" s="84"/>
      <c r="K637" s="92"/>
      <c r="L637" s="84"/>
      <c r="M637" s="92"/>
      <c r="N637" s="84"/>
      <c r="O637" s="92"/>
      <c r="P637" s="84"/>
      <c r="Q637" s="92"/>
      <c r="R637" s="84"/>
      <c r="S637" s="92"/>
      <c r="T637" s="84"/>
      <c r="U637" s="92"/>
      <c r="V637" s="84"/>
      <c r="W637" s="92"/>
      <c r="X637" s="84"/>
      <c r="Y637" s="92"/>
      <c r="Z637" s="84"/>
      <c r="AA637" s="92"/>
      <c r="AB637" s="84"/>
      <c r="AC637" s="92"/>
      <c r="AD637" s="84"/>
      <c r="AE637" s="92"/>
      <c r="AF637" s="92"/>
      <c r="AG637" s="92"/>
      <c r="AH637" s="86"/>
      <c r="AI637" s="88"/>
      <c r="AK637" s="84"/>
      <c r="AM637" s="84"/>
    </row>
    <row r="638" spans="1:39" ht="18" customHeight="1" x14ac:dyDescent="0.15">
      <c r="A638" s="83">
        <v>319</v>
      </c>
      <c r="C638" s="7" t="s">
        <v>175</v>
      </c>
      <c r="D638" s="7" t="s">
        <v>314</v>
      </c>
      <c r="E638" s="95">
        <v>20000</v>
      </c>
      <c r="F638" s="83"/>
      <c r="G638" s="91"/>
      <c r="H638" s="83"/>
      <c r="I638" s="91"/>
      <c r="J638" s="83"/>
      <c r="K638" s="91"/>
      <c r="L638" s="83"/>
      <c r="M638" s="91"/>
      <c r="N638" s="83"/>
      <c r="O638" s="91"/>
      <c r="P638" s="83"/>
      <c r="Q638" s="91"/>
      <c r="R638" s="83"/>
      <c r="S638" s="91"/>
      <c r="T638" s="83"/>
      <c r="U638" s="91"/>
      <c r="V638" s="83"/>
      <c r="W638" s="91"/>
      <c r="X638" s="83"/>
      <c r="Y638" s="91"/>
      <c r="Z638" s="83"/>
      <c r="AA638" s="91"/>
      <c r="AB638" s="83"/>
      <c r="AC638" s="91"/>
      <c r="AD638" s="83"/>
      <c r="AE638" s="91"/>
      <c r="AF638" s="91"/>
      <c r="AG638" s="91"/>
      <c r="AH638" s="85"/>
      <c r="AI638" s="87"/>
      <c r="AK638" s="83"/>
      <c r="AM638" s="83">
        <v>2.2200000000000002</v>
      </c>
    </row>
    <row r="639" spans="1:39" ht="18" customHeight="1" x14ac:dyDescent="0.15">
      <c r="A639" s="84"/>
      <c r="B639" s="18"/>
      <c r="C639" s="8"/>
      <c r="D639" s="8"/>
      <c r="E639" s="96"/>
      <c r="F639" s="84"/>
      <c r="G639" s="92"/>
      <c r="H639" s="84"/>
      <c r="I639" s="92"/>
      <c r="J639" s="84"/>
      <c r="K639" s="92"/>
      <c r="L639" s="84"/>
      <c r="M639" s="92"/>
      <c r="N639" s="84"/>
      <c r="O639" s="92"/>
      <c r="P639" s="84"/>
      <c r="Q639" s="92"/>
      <c r="R639" s="84"/>
      <c r="S639" s="92"/>
      <c r="T639" s="84"/>
      <c r="U639" s="92"/>
      <c r="V639" s="84"/>
      <c r="W639" s="92"/>
      <c r="X639" s="84"/>
      <c r="Y639" s="92"/>
      <c r="Z639" s="84"/>
      <c r="AA639" s="92"/>
      <c r="AB639" s="84"/>
      <c r="AC639" s="92"/>
      <c r="AD639" s="84"/>
      <c r="AE639" s="92"/>
      <c r="AF639" s="92"/>
      <c r="AG639" s="92"/>
      <c r="AH639" s="86"/>
      <c r="AI639" s="88"/>
      <c r="AK639" s="84"/>
      <c r="AM639" s="84"/>
    </row>
    <row r="640" spans="1:39" ht="18" customHeight="1" x14ac:dyDescent="0.15">
      <c r="A640" s="83">
        <v>320</v>
      </c>
      <c r="B640" s="17" t="s">
        <v>34</v>
      </c>
      <c r="C640" s="7" t="s">
        <v>84</v>
      </c>
      <c r="D640" s="7" t="s">
        <v>338</v>
      </c>
      <c r="E640" s="95">
        <v>5000</v>
      </c>
      <c r="F640" s="83"/>
      <c r="G640" s="91"/>
      <c r="H640" s="83"/>
      <c r="I640" s="91"/>
      <c r="J640" s="83"/>
      <c r="K640" s="91"/>
      <c r="L640" s="83"/>
      <c r="M640" s="83"/>
      <c r="N640" s="83"/>
      <c r="O640" s="91"/>
      <c r="P640" s="83"/>
      <c r="Q640" s="91"/>
      <c r="R640" s="83"/>
      <c r="S640" s="91"/>
      <c r="T640" s="83"/>
      <c r="U640" s="91"/>
      <c r="V640" s="83"/>
      <c r="W640" s="91"/>
      <c r="X640" s="83"/>
      <c r="Y640" s="91"/>
      <c r="Z640" s="83"/>
      <c r="AA640" s="91"/>
      <c r="AB640" s="83"/>
      <c r="AC640" s="91"/>
      <c r="AD640" s="83"/>
      <c r="AE640" s="91"/>
      <c r="AF640" s="91"/>
      <c r="AG640" s="91"/>
      <c r="AH640" s="85"/>
      <c r="AI640" s="87"/>
      <c r="AK640" s="83"/>
      <c r="AM640" s="83">
        <v>15</v>
      </c>
    </row>
    <row r="641" spans="1:39" ht="18" customHeight="1" x14ac:dyDescent="0.15">
      <c r="A641" s="84"/>
      <c r="B641" s="18"/>
      <c r="C641" s="8"/>
      <c r="D641" s="8"/>
      <c r="E641" s="96"/>
      <c r="F641" s="84"/>
      <c r="G641" s="92"/>
      <c r="H641" s="84"/>
      <c r="I641" s="92"/>
      <c r="J641" s="84"/>
      <c r="K641" s="92"/>
      <c r="L641" s="84"/>
      <c r="M641" s="84"/>
      <c r="N641" s="84"/>
      <c r="O641" s="92"/>
      <c r="P641" s="84"/>
      <c r="Q641" s="92"/>
      <c r="R641" s="84"/>
      <c r="S641" s="92"/>
      <c r="T641" s="84"/>
      <c r="U641" s="92"/>
      <c r="V641" s="84"/>
      <c r="W641" s="92"/>
      <c r="X641" s="84"/>
      <c r="Y641" s="92"/>
      <c r="Z641" s="84"/>
      <c r="AA641" s="92"/>
      <c r="AB641" s="84"/>
      <c r="AC641" s="92"/>
      <c r="AD641" s="84"/>
      <c r="AE641" s="92"/>
      <c r="AF641" s="92"/>
      <c r="AG641" s="92"/>
      <c r="AH641" s="86"/>
      <c r="AI641" s="88"/>
      <c r="AK641" s="84"/>
      <c r="AM641" s="84"/>
    </row>
    <row r="642" spans="1:39" ht="18" customHeight="1" x14ac:dyDescent="0.15">
      <c r="A642" s="83">
        <v>321</v>
      </c>
      <c r="B642" s="58"/>
      <c r="C642" s="9" t="s">
        <v>366</v>
      </c>
      <c r="D642" s="9" t="s">
        <v>351</v>
      </c>
      <c r="E642" s="112">
        <v>335000000</v>
      </c>
      <c r="F642" s="83"/>
      <c r="G642" s="83"/>
      <c r="H642" s="83"/>
      <c r="I642" s="83"/>
      <c r="J642" s="83"/>
      <c r="K642" s="83"/>
      <c r="L642" s="83"/>
      <c r="M642" s="83"/>
      <c r="N642" s="83"/>
      <c r="O642" s="83"/>
      <c r="P642" s="83"/>
      <c r="Q642" s="83"/>
      <c r="R642" s="83"/>
      <c r="S642" s="83"/>
      <c r="T642" s="83"/>
      <c r="U642" s="83"/>
      <c r="V642" s="83"/>
      <c r="W642" s="83"/>
      <c r="X642" s="83"/>
      <c r="Y642" s="83"/>
      <c r="Z642" s="83"/>
      <c r="AA642" s="83" t="s">
        <v>310</v>
      </c>
      <c r="AB642" s="83"/>
      <c r="AC642" s="83"/>
      <c r="AD642" s="83"/>
      <c r="AE642" s="83"/>
      <c r="AF642" s="83"/>
      <c r="AG642" s="83"/>
      <c r="AH642" s="97"/>
      <c r="AI642" s="87"/>
      <c r="AJ642" s="59"/>
      <c r="AK642" s="83"/>
      <c r="AL642" s="59"/>
      <c r="AM642" s="83"/>
    </row>
    <row r="643" spans="1:39" ht="18" customHeight="1" x14ac:dyDescent="0.15">
      <c r="A643" s="84"/>
      <c r="B643" s="18"/>
      <c r="C643" s="8" t="s">
        <v>328</v>
      </c>
      <c r="D643" s="8"/>
      <c r="E643" s="113"/>
      <c r="F643" s="84"/>
      <c r="G643" s="84"/>
      <c r="H643" s="84"/>
      <c r="I643" s="84"/>
      <c r="J643" s="84"/>
      <c r="K643" s="84"/>
      <c r="L643" s="84"/>
      <c r="M643" s="84"/>
      <c r="N643" s="84"/>
      <c r="O643" s="84"/>
      <c r="P643" s="84"/>
      <c r="Q643" s="84"/>
      <c r="R643" s="84"/>
      <c r="S643" s="84"/>
      <c r="T643" s="84"/>
      <c r="U643" s="84"/>
      <c r="V643" s="84"/>
      <c r="W643" s="84"/>
      <c r="X643" s="84"/>
      <c r="Y643" s="84"/>
      <c r="Z643" s="84"/>
      <c r="AA643" s="84"/>
      <c r="AB643" s="84"/>
      <c r="AC643" s="84"/>
      <c r="AD643" s="84"/>
      <c r="AE643" s="84"/>
      <c r="AF643" s="84"/>
      <c r="AG643" s="84"/>
      <c r="AH643" s="98"/>
      <c r="AI643" s="88"/>
      <c r="AJ643" s="59"/>
      <c r="AK643" s="84"/>
      <c r="AL643" s="59"/>
      <c r="AM643" s="84"/>
    </row>
    <row r="644" spans="1:39" ht="18" customHeight="1" x14ac:dyDescent="0.15">
      <c r="A644" s="83">
        <v>322</v>
      </c>
      <c r="B644" s="58"/>
      <c r="C644" s="9" t="s">
        <v>366</v>
      </c>
      <c r="D644" s="9" t="s">
        <v>351</v>
      </c>
      <c r="E644" s="112">
        <v>335000000</v>
      </c>
      <c r="F644" s="83"/>
      <c r="G644" s="83"/>
      <c r="H644" s="83"/>
      <c r="I644" s="83"/>
      <c r="J644" s="83"/>
      <c r="K644" s="83"/>
      <c r="L644" s="83"/>
      <c r="M644" s="83"/>
      <c r="N644" s="83"/>
      <c r="O644" s="83"/>
      <c r="P644" s="83"/>
      <c r="Q644" s="83"/>
      <c r="R644" s="83"/>
      <c r="S644" s="83"/>
      <c r="T644" s="83"/>
      <c r="U644" s="83"/>
      <c r="V644" s="83"/>
      <c r="W644" s="83"/>
      <c r="X644" s="83"/>
      <c r="Y644" s="83"/>
      <c r="Z644" s="83"/>
      <c r="AA644" s="83"/>
      <c r="AB644" s="83"/>
      <c r="AC644" s="83"/>
      <c r="AD644" s="83"/>
      <c r="AE644" s="83"/>
      <c r="AF644" s="83"/>
      <c r="AG644" s="83"/>
      <c r="AH644" s="97"/>
      <c r="AI644" s="87"/>
      <c r="AJ644" s="59"/>
      <c r="AK644" s="83"/>
      <c r="AL644" s="59"/>
      <c r="AM644" s="83" t="s">
        <v>819</v>
      </c>
    </row>
    <row r="645" spans="1:39" ht="18" customHeight="1" x14ac:dyDescent="0.15">
      <c r="A645" s="84"/>
      <c r="B645" s="18"/>
      <c r="C645" s="8" t="s">
        <v>328</v>
      </c>
      <c r="D645" s="8"/>
      <c r="E645" s="113"/>
      <c r="F645" s="84"/>
      <c r="G645" s="84"/>
      <c r="H645" s="84"/>
      <c r="I645" s="84"/>
      <c r="J645" s="84"/>
      <c r="K645" s="84"/>
      <c r="L645" s="84"/>
      <c r="M645" s="84"/>
      <c r="N645" s="84"/>
      <c r="O645" s="84"/>
      <c r="P645" s="84"/>
      <c r="Q645" s="84"/>
      <c r="R645" s="84"/>
      <c r="S645" s="84"/>
      <c r="T645" s="84"/>
      <c r="U645" s="84"/>
      <c r="V645" s="84"/>
      <c r="W645" s="84"/>
      <c r="X645" s="84"/>
      <c r="Y645" s="84"/>
      <c r="Z645" s="84"/>
      <c r="AA645" s="84"/>
      <c r="AB645" s="84"/>
      <c r="AC645" s="84"/>
      <c r="AD645" s="84"/>
      <c r="AE645" s="84"/>
      <c r="AF645" s="84"/>
      <c r="AG645" s="84"/>
      <c r="AH645" s="98"/>
      <c r="AI645" s="88"/>
      <c r="AJ645" s="59"/>
      <c r="AK645" s="84"/>
      <c r="AL645" s="59"/>
      <c r="AM645" s="84"/>
    </row>
    <row r="646" spans="1:39" ht="18" customHeight="1" x14ac:dyDescent="0.15">
      <c r="A646" s="83">
        <v>323</v>
      </c>
      <c r="B646" s="58" t="s">
        <v>34</v>
      </c>
      <c r="C646" s="7" t="s">
        <v>276</v>
      </c>
      <c r="D646" s="7" t="s">
        <v>820</v>
      </c>
      <c r="E646" s="95">
        <v>25000</v>
      </c>
      <c r="F646" s="83" t="s">
        <v>310</v>
      </c>
      <c r="G646" s="83"/>
      <c r="H646" s="83"/>
      <c r="I646" s="83"/>
      <c r="J646" s="83" t="s">
        <v>310</v>
      </c>
      <c r="K646" s="83"/>
      <c r="L646" s="83"/>
      <c r="M646" s="83"/>
      <c r="N646" s="83" t="s">
        <v>310</v>
      </c>
      <c r="O646" s="83"/>
      <c r="P646" s="83"/>
      <c r="Q646" s="83"/>
      <c r="R646" s="83"/>
      <c r="S646" s="83"/>
      <c r="T646" s="83"/>
      <c r="U646" s="83"/>
      <c r="V646" s="83"/>
      <c r="W646" s="83"/>
      <c r="X646" s="83"/>
      <c r="Y646" s="83"/>
      <c r="Z646" s="83"/>
      <c r="AA646" s="83"/>
      <c r="AB646" s="83"/>
      <c r="AC646" s="83" t="s">
        <v>310</v>
      </c>
      <c r="AD646" s="83"/>
      <c r="AE646" s="83" t="s">
        <v>310</v>
      </c>
      <c r="AF646" s="83"/>
      <c r="AG646" s="83"/>
      <c r="AH646" s="97"/>
      <c r="AI646" s="87"/>
      <c r="AJ646" s="59"/>
      <c r="AK646" s="83"/>
      <c r="AL646" s="59"/>
      <c r="AM646" s="83"/>
    </row>
    <row r="647" spans="1:39" ht="18" customHeight="1" x14ac:dyDescent="0.15">
      <c r="A647" s="84"/>
      <c r="B647" s="18"/>
      <c r="C647" s="8"/>
      <c r="D647" s="8"/>
      <c r="E647" s="96"/>
      <c r="F647" s="84"/>
      <c r="G647" s="84"/>
      <c r="H647" s="84"/>
      <c r="I647" s="84"/>
      <c r="J647" s="84"/>
      <c r="K647" s="84"/>
      <c r="L647" s="84"/>
      <c r="M647" s="84"/>
      <c r="N647" s="84"/>
      <c r="O647" s="84"/>
      <c r="P647" s="84"/>
      <c r="Q647" s="84"/>
      <c r="R647" s="84"/>
      <c r="S647" s="84"/>
      <c r="T647" s="84"/>
      <c r="U647" s="84"/>
      <c r="V647" s="84"/>
      <c r="W647" s="84"/>
      <c r="X647" s="84"/>
      <c r="Y647" s="84"/>
      <c r="Z647" s="84"/>
      <c r="AA647" s="84"/>
      <c r="AB647" s="84"/>
      <c r="AC647" s="84"/>
      <c r="AD647" s="84"/>
      <c r="AE647" s="84"/>
      <c r="AF647" s="84"/>
      <c r="AG647" s="84"/>
      <c r="AH647" s="98"/>
      <c r="AI647" s="88"/>
      <c r="AJ647" s="59"/>
      <c r="AK647" s="84"/>
      <c r="AL647" s="59"/>
      <c r="AM647" s="84"/>
    </row>
    <row r="648" spans="1:39" ht="18" customHeight="1" x14ac:dyDescent="0.15">
      <c r="A648" s="83">
        <v>324</v>
      </c>
      <c r="B648" s="58" t="s">
        <v>34</v>
      </c>
      <c r="C648" s="7" t="s">
        <v>276</v>
      </c>
      <c r="D648" s="7" t="s">
        <v>820</v>
      </c>
      <c r="E648" s="95">
        <v>25000</v>
      </c>
      <c r="F648" s="83"/>
      <c r="G648" s="83"/>
      <c r="H648" s="83"/>
      <c r="I648" s="83"/>
      <c r="J648" s="83"/>
      <c r="K648" s="83"/>
      <c r="L648" s="83"/>
      <c r="M648" s="83"/>
      <c r="N648" s="83"/>
      <c r="O648" s="83"/>
      <c r="P648" s="83"/>
      <c r="Q648" s="83"/>
      <c r="R648" s="83"/>
      <c r="S648" s="83"/>
      <c r="T648" s="83"/>
      <c r="U648" s="83"/>
      <c r="V648" s="83"/>
      <c r="W648" s="83"/>
      <c r="X648" s="83"/>
      <c r="Y648" s="83"/>
      <c r="Z648" s="83"/>
      <c r="AA648" s="83"/>
      <c r="AB648" s="83"/>
      <c r="AC648" s="83"/>
      <c r="AD648" s="83"/>
      <c r="AE648" s="83"/>
      <c r="AF648" s="83"/>
      <c r="AG648" s="83"/>
      <c r="AH648" s="97"/>
      <c r="AI648" s="87"/>
      <c r="AJ648" s="59"/>
      <c r="AK648" s="83" t="s">
        <v>310</v>
      </c>
      <c r="AL648" s="59"/>
      <c r="AM648" s="83"/>
    </row>
    <row r="649" spans="1:39" ht="18" customHeight="1" x14ac:dyDescent="0.15">
      <c r="A649" s="84"/>
      <c r="B649" s="18"/>
      <c r="C649" s="8"/>
      <c r="D649" s="8"/>
      <c r="E649" s="96"/>
      <c r="F649" s="84"/>
      <c r="G649" s="84"/>
      <c r="H649" s="84"/>
      <c r="I649" s="84"/>
      <c r="J649" s="84"/>
      <c r="K649" s="84"/>
      <c r="L649" s="84"/>
      <c r="M649" s="84"/>
      <c r="N649" s="84"/>
      <c r="O649" s="84"/>
      <c r="P649" s="84"/>
      <c r="Q649" s="84"/>
      <c r="R649" s="84"/>
      <c r="S649" s="84"/>
      <c r="T649" s="84"/>
      <c r="U649" s="84"/>
      <c r="V649" s="84"/>
      <c r="W649" s="84"/>
      <c r="X649" s="84"/>
      <c r="Y649" s="84"/>
      <c r="Z649" s="84"/>
      <c r="AA649" s="84"/>
      <c r="AB649" s="84"/>
      <c r="AC649" s="84"/>
      <c r="AD649" s="84"/>
      <c r="AE649" s="84"/>
      <c r="AF649" s="84"/>
      <c r="AG649" s="84"/>
      <c r="AH649" s="98"/>
      <c r="AI649" s="88"/>
      <c r="AJ649" s="59"/>
      <c r="AK649" s="84"/>
      <c r="AL649" s="59"/>
      <c r="AM649" s="84"/>
    </row>
    <row r="650" spans="1:39" ht="18" customHeight="1" x14ac:dyDescent="0.15">
      <c r="A650" s="83">
        <v>325</v>
      </c>
      <c r="B650" s="58" t="s">
        <v>34</v>
      </c>
      <c r="C650" s="7" t="s">
        <v>821</v>
      </c>
      <c r="D650" s="7" t="s">
        <v>317</v>
      </c>
      <c r="E650" s="95">
        <v>3010800</v>
      </c>
      <c r="F650" s="83" t="s">
        <v>310</v>
      </c>
      <c r="G650" s="83" t="s">
        <v>310</v>
      </c>
      <c r="H650" s="83"/>
      <c r="I650" s="83"/>
      <c r="J650" s="83" t="s">
        <v>310</v>
      </c>
      <c r="K650" s="83"/>
      <c r="L650" s="83" t="s">
        <v>310</v>
      </c>
      <c r="M650" s="83" t="s">
        <v>310</v>
      </c>
      <c r="N650" s="83" t="s">
        <v>310</v>
      </c>
      <c r="O650" s="83"/>
      <c r="P650" s="83" t="s">
        <v>310</v>
      </c>
      <c r="Q650" s="83"/>
      <c r="R650" s="83" t="s">
        <v>310</v>
      </c>
      <c r="S650" s="83" t="s">
        <v>310</v>
      </c>
      <c r="T650" s="83"/>
      <c r="U650" s="83"/>
      <c r="V650" s="83" t="s">
        <v>310</v>
      </c>
      <c r="W650" s="83" t="s">
        <v>310</v>
      </c>
      <c r="X650" s="83" t="s">
        <v>310</v>
      </c>
      <c r="Y650" s="83"/>
      <c r="Z650" s="83"/>
      <c r="AA650" s="83"/>
      <c r="AB650" s="83" t="s">
        <v>310</v>
      </c>
      <c r="AC650" s="83"/>
      <c r="AD650" s="83"/>
      <c r="AE650" s="83" t="s">
        <v>310</v>
      </c>
      <c r="AF650" s="83" t="s">
        <v>310</v>
      </c>
      <c r="AG650" s="83"/>
      <c r="AH650" s="97" t="s">
        <v>310</v>
      </c>
      <c r="AI650" s="87"/>
      <c r="AJ650" s="59"/>
      <c r="AK650" s="83"/>
      <c r="AL650" s="59"/>
      <c r="AM650" s="83"/>
    </row>
    <row r="651" spans="1:39" ht="18" customHeight="1" x14ac:dyDescent="0.15">
      <c r="A651" s="84"/>
      <c r="B651" s="18"/>
      <c r="C651" s="8" t="s">
        <v>316</v>
      </c>
      <c r="D651" s="8"/>
      <c r="E651" s="96"/>
      <c r="F651" s="84"/>
      <c r="G651" s="84"/>
      <c r="H651" s="84"/>
      <c r="I651" s="84"/>
      <c r="J651" s="84"/>
      <c r="K651" s="84"/>
      <c r="L651" s="84"/>
      <c r="M651" s="84"/>
      <c r="N651" s="84"/>
      <c r="O651" s="84"/>
      <c r="P651" s="84"/>
      <c r="Q651" s="84"/>
      <c r="R651" s="84"/>
      <c r="S651" s="84"/>
      <c r="T651" s="84"/>
      <c r="U651" s="84"/>
      <c r="V651" s="84"/>
      <c r="W651" s="84"/>
      <c r="X651" s="84"/>
      <c r="Y651" s="84"/>
      <c r="Z651" s="84"/>
      <c r="AA651" s="84"/>
      <c r="AB651" s="84"/>
      <c r="AC651" s="84"/>
      <c r="AD651" s="84"/>
      <c r="AE651" s="84"/>
      <c r="AF651" s="84"/>
      <c r="AG651" s="84"/>
      <c r="AH651" s="98"/>
      <c r="AI651" s="88"/>
      <c r="AJ651" s="59"/>
      <c r="AK651" s="84"/>
      <c r="AL651" s="59"/>
      <c r="AM651" s="84"/>
    </row>
    <row r="652" spans="1:39" ht="18" customHeight="1" x14ac:dyDescent="0.15">
      <c r="A652" s="83">
        <v>326</v>
      </c>
      <c r="B652" s="58"/>
      <c r="C652" s="7" t="s">
        <v>429</v>
      </c>
      <c r="D652" s="7" t="s">
        <v>317</v>
      </c>
      <c r="E652" s="95">
        <v>10000000</v>
      </c>
      <c r="F652" s="83"/>
      <c r="G652" s="83"/>
      <c r="H652" s="83"/>
      <c r="I652" s="83"/>
      <c r="J652" s="83"/>
      <c r="K652" s="83"/>
      <c r="L652" s="83"/>
      <c r="M652" s="83"/>
      <c r="N652" s="83"/>
      <c r="O652" s="83"/>
      <c r="P652" s="83"/>
      <c r="Q652" s="83"/>
      <c r="R652" s="83"/>
      <c r="S652" s="83"/>
      <c r="T652" s="83"/>
      <c r="U652" s="83"/>
      <c r="V652" s="83"/>
      <c r="W652" s="83"/>
      <c r="X652" s="83"/>
      <c r="Y652" s="83"/>
      <c r="Z652" s="83"/>
      <c r="AA652" s="83"/>
      <c r="AB652" s="83"/>
      <c r="AC652" s="83"/>
      <c r="AD652" s="83"/>
      <c r="AE652" s="83"/>
      <c r="AF652" s="83"/>
      <c r="AG652" s="83"/>
      <c r="AH652" s="97"/>
      <c r="AI652" s="87"/>
      <c r="AJ652" s="59"/>
      <c r="AK652" s="83"/>
      <c r="AL652" s="59"/>
      <c r="AM652" s="83" t="s">
        <v>822</v>
      </c>
    </row>
    <row r="653" spans="1:39" ht="18" customHeight="1" x14ac:dyDescent="0.15">
      <c r="A653" s="84"/>
      <c r="B653" s="18"/>
      <c r="C653" s="8"/>
      <c r="D653" s="8"/>
      <c r="E653" s="96"/>
      <c r="F653" s="84"/>
      <c r="G653" s="84"/>
      <c r="H653" s="84"/>
      <c r="I653" s="84"/>
      <c r="J653" s="84"/>
      <c r="K653" s="84"/>
      <c r="L653" s="84"/>
      <c r="M653" s="84"/>
      <c r="N653" s="84"/>
      <c r="O653" s="84"/>
      <c r="P653" s="84"/>
      <c r="Q653" s="84"/>
      <c r="R653" s="84"/>
      <c r="S653" s="84"/>
      <c r="T653" s="84"/>
      <c r="U653" s="84"/>
      <c r="V653" s="84"/>
      <c r="W653" s="84"/>
      <c r="X653" s="84"/>
      <c r="Y653" s="84"/>
      <c r="Z653" s="84"/>
      <c r="AA653" s="84"/>
      <c r="AB653" s="84"/>
      <c r="AC653" s="84"/>
      <c r="AD653" s="84"/>
      <c r="AE653" s="84"/>
      <c r="AF653" s="84"/>
      <c r="AG653" s="84"/>
      <c r="AH653" s="98"/>
      <c r="AI653" s="88"/>
      <c r="AJ653" s="59"/>
      <c r="AK653" s="84"/>
      <c r="AL653" s="59"/>
      <c r="AM653" s="84"/>
    </row>
    <row r="654" spans="1:39" ht="18" customHeight="1" x14ac:dyDescent="0.15">
      <c r="A654" s="83">
        <v>327</v>
      </c>
      <c r="B654" s="58"/>
      <c r="C654" s="7" t="s">
        <v>823</v>
      </c>
      <c r="D654" s="7" t="s">
        <v>317</v>
      </c>
      <c r="E654" s="95">
        <v>3776880</v>
      </c>
      <c r="F654" s="83"/>
      <c r="G654" s="83"/>
      <c r="H654" s="83"/>
      <c r="I654" s="83"/>
      <c r="J654" s="83"/>
      <c r="K654" s="83"/>
      <c r="L654" s="83"/>
      <c r="M654" s="83"/>
      <c r="N654" s="83"/>
      <c r="O654" s="83"/>
      <c r="P654" s="83"/>
      <c r="Q654" s="83"/>
      <c r="R654" s="83"/>
      <c r="S654" s="83"/>
      <c r="T654" s="83"/>
      <c r="U654" s="83"/>
      <c r="V654" s="83"/>
      <c r="W654" s="83"/>
      <c r="X654" s="83"/>
      <c r="Y654" s="83"/>
      <c r="Z654" s="83"/>
      <c r="AA654" s="83"/>
      <c r="AB654" s="83"/>
      <c r="AC654" s="83"/>
      <c r="AD654" s="83"/>
      <c r="AE654" s="83"/>
      <c r="AF654" s="83"/>
      <c r="AG654" s="83"/>
      <c r="AH654" s="97"/>
      <c r="AI654" s="87"/>
      <c r="AJ654" s="59"/>
      <c r="AK654" s="83"/>
      <c r="AL654" s="59"/>
      <c r="AM654" s="83">
        <v>4</v>
      </c>
    </row>
    <row r="655" spans="1:39" ht="18" customHeight="1" x14ac:dyDescent="0.15">
      <c r="A655" s="84"/>
      <c r="B655" s="18"/>
      <c r="C655" s="8" t="s">
        <v>316</v>
      </c>
      <c r="D655" s="8"/>
      <c r="E655" s="96"/>
      <c r="F655" s="84"/>
      <c r="G655" s="84"/>
      <c r="H655" s="84"/>
      <c r="I655" s="84"/>
      <c r="J655" s="84"/>
      <c r="K655" s="84"/>
      <c r="L655" s="84"/>
      <c r="M655" s="84"/>
      <c r="N655" s="84"/>
      <c r="O655" s="84"/>
      <c r="P655" s="84"/>
      <c r="Q655" s="84"/>
      <c r="R655" s="84"/>
      <c r="S655" s="84"/>
      <c r="T655" s="84"/>
      <c r="U655" s="84"/>
      <c r="V655" s="84"/>
      <c r="W655" s="84"/>
      <c r="X655" s="84"/>
      <c r="Y655" s="84"/>
      <c r="Z655" s="84"/>
      <c r="AA655" s="84"/>
      <c r="AB655" s="84"/>
      <c r="AC655" s="84"/>
      <c r="AD655" s="84"/>
      <c r="AE655" s="84"/>
      <c r="AF655" s="84"/>
      <c r="AG655" s="84"/>
      <c r="AH655" s="98"/>
      <c r="AI655" s="88"/>
      <c r="AJ655" s="59"/>
      <c r="AK655" s="84"/>
      <c r="AL655" s="59"/>
      <c r="AM655" s="84"/>
    </row>
    <row r="656" spans="1:39" ht="18" customHeight="1" x14ac:dyDescent="0.15">
      <c r="A656" s="83">
        <v>328</v>
      </c>
      <c r="B656" s="58" t="s">
        <v>34</v>
      </c>
      <c r="C656" s="7" t="s">
        <v>226</v>
      </c>
      <c r="D656" s="7" t="s">
        <v>563</v>
      </c>
      <c r="E656" s="95">
        <v>18089000</v>
      </c>
      <c r="F656" s="83"/>
      <c r="G656" s="83"/>
      <c r="H656" s="83"/>
      <c r="I656" s="83"/>
      <c r="J656" s="83"/>
      <c r="K656" s="83"/>
      <c r="L656" s="83"/>
      <c r="M656" s="83"/>
      <c r="N656" s="83"/>
      <c r="O656" s="83"/>
      <c r="P656" s="83"/>
      <c r="Q656" s="83"/>
      <c r="R656" s="83"/>
      <c r="S656" s="83"/>
      <c r="T656" s="83"/>
      <c r="U656" s="83"/>
      <c r="V656" s="83"/>
      <c r="W656" s="83"/>
      <c r="X656" s="83"/>
      <c r="Y656" s="83"/>
      <c r="Z656" s="83"/>
      <c r="AA656" s="83" t="s">
        <v>310</v>
      </c>
      <c r="AB656" s="83"/>
      <c r="AC656" s="83"/>
      <c r="AD656" s="83"/>
      <c r="AE656" s="83"/>
      <c r="AF656" s="83"/>
      <c r="AG656" s="83"/>
      <c r="AH656" s="97"/>
      <c r="AI656" s="87"/>
      <c r="AJ656" s="59"/>
      <c r="AK656" s="83"/>
      <c r="AL656" s="59"/>
      <c r="AM656" s="83"/>
    </row>
    <row r="657" spans="1:39" ht="18" customHeight="1" x14ac:dyDescent="0.15">
      <c r="A657" s="84"/>
      <c r="B657" s="18"/>
      <c r="C657" s="8" t="s">
        <v>824</v>
      </c>
      <c r="D657" s="8"/>
      <c r="E657" s="96"/>
      <c r="F657" s="84"/>
      <c r="G657" s="84"/>
      <c r="H657" s="84"/>
      <c r="I657" s="84"/>
      <c r="J657" s="84"/>
      <c r="K657" s="84"/>
      <c r="L657" s="84"/>
      <c r="M657" s="84"/>
      <c r="N657" s="84"/>
      <c r="O657" s="84"/>
      <c r="P657" s="84"/>
      <c r="Q657" s="84"/>
      <c r="R657" s="84"/>
      <c r="S657" s="84"/>
      <c r="T657" s="84"/>
      <c r="U657" s="84"/>
      <c r="V657" s="84"/>
      <c r="W657" s="84"/>
      <c r="X657" s="84"/>
      <c r="Y657" s="84"/>
      <c r="Z657" s="84"/>
      <c r="AA657" s="84"/>
      <c r="AB657" s="84"/>
      <c r="AC657" s="84"/>
      <c r="AD657" s="84"/>
      <c r="AE657" s="84"/>
      <c r="AF657" s="84"/>
      <c r="AG657" s="84"/>
      <c r="AH657" s="98"/>
      <c r="AI657" s="88"/>
      <c r="AJ657" s="59"/>
      <c r="AK657" s="84"/>
      <c r="AL657" s="59"/>
      <c r="AM657" s="84"/>
    </row>
    <row r="658" spans="1:39" ht="18" customHeight="1" x14ac:dyDescent="0.15">
      <c r="A658" s="83">
        <v>329</v>
      </c>
      <c r="B658" s="58" t="s">
        <v>34</v>
      </c>
      <c r="C658" s="7" t="s">
        <v>226</v>
      </c>
      <c r="D658" s="7" t="s">
        <v>563</v>
      </c>
      <c r="E658" s="95">
        <v>18172000</v>
      </c>
      <c r="F658" s="83"/>
      <c r="G658" s="83"/>
      <c r="H658" s="83"/>
      <c r="I658" s="83"/>
      <c r="J658" s="83"/>
      <c r="K658" s="83"/>
      <c r="L658" s="83"/>
      <c r="M658" s="83"/>
      <c r="N658" s="83"/>
      <c r="O658" s="83"/>
      <c r="P658" s="83"/>
      <c r="Q658" s="83"/>
      <c r="R658" s="83"/>
      <c r="S658" s="83"/>
      <c r="T658" s="83"/>
      <c r="U658" s="83"/>
      <c r="V658" s="83"/>
      <c r="W658" s="83"/>
      <c r="X658" s="83"/>
      <c r="Y658" s="83"/>
      <c r="Z658" s="83"/>
      <c r="AA658" s="83"/>
      <c r="AB658" s="83"/>
      <c r="AC658" s="83"/>
      <c r="AD658" s="83"/>
      <c r="AE658" s="83"/>
      <c r="AF658" s="83"/>
      <c r="AG658" s="83"/>
      <c r="AH658" s="97"/>
      <c r="AI658" s="87"/>
      <c r="AJ658" s="59"/>
      <c r="AK658" s="83"/>
      <c r="AL658" s="59"/>
      <c r="AM658" s="83">
        <v>8.1999999999999993</v>
      </c>
    </row>
    <row r="659" spans="1:39" ht="18" customHeight="1" x14ac:dyDescent="0.15">
      <c r="A659" s="84"/>
      <c r="B659" s="18"/>
      <c r="C659" s="8" t="s">
        <v>824</v>
      </c>
      <c r="D659" s="8"/>
      <c r="E659" s="96"/>
      <c r="F659" s="84"/>
      <c r="G659" s="84"/>
      <c r="H659" s="84"/>
      <c r="I659" s="84"/>
      <c r="J659" s="84"/>
      <c r="K659" s="84"/>
      <c r="L659" s="84"/>
      <c r="M659" s="84"/>
      <c r="N659" s="84"/>
      <c r="O659" s="84"/>
      <c r="P659" s="84"/>
      <c r="Q659" s="84"/>
      <c r="R659" s="84"/>
      <c r="S659" s="84"/>
      <c r="T659" s="84"/>
      <c r="U659" s="84"/>
      <c r="V659" s="84"/>
      <c r="W659" s="84"/>
      <c r="X659" s="84"/>
      <c r="Y659" s="84"/>
      <c r="Z659" s="84"/>
      <c r="AA659" s="84"/>
      <c r="AB659" s="84"/>
      <c r="AC659" s="84"/>
      <c r="AD659" s="84"/>
      <c r="AE659" s="84"/>
      <c r="AF659" s="84"/>
      <c r="AG659" s="84"/>
      <c r="AH659" s="98"/>
      <c r="AI659" s="88"/>
      <c r="AJ659" s="59"/>
      <c r="AK659" s="84"/>
      <c r="AL659" s="59"/>
      <c r="AM659" s="84"/>
    </row>
    <row r="660" spans="1:39" ht="18" customHeight="1" x14ac:dyDescent="0.15">
      <c r="A660" s="83">
        <v>330</v>
      </c>
      <c r="B660" s="58"/>
      <c r="C660" s="7" t="s">
        <v>172</v>
      </c>
      <c r="D660" s="7" t="s">
        <v>434</v>
      </c>
      <c r="E660" s="95">
        <v>100000</v>
      </c>
      <c r="F660" s="83" t="s">
        <v>310</v>
      </c>
      <c r="G660" s="83" t="s">
        <v>310</v>
      </c>
      <c r="H660" s="83" t="s">
        <v>310</v>
      </c>
      <c r="I660" s="83"/>
      <c r="J660" s="83" t="s">
        <v>310</v>
      </c>
      <c r="K660" s="83"/>
      <c r="L660" s="83"/>
      <c r="M660" s="83"/>
      <c r="N660" s="83" t="s">
        <v>310</v>
      </c>
      <c r="O660" s="83" t="s">
        <v>310</v>
      </c>
      <c r="P660" s="83"/>
      <c r="Q660" s="83"/>
      <c r="R660" s="83" t="s">
        <v>310</v>
      </c>
      <c r="S660" s="83"/>
      <c r="T660" s="83"/>
      <c r="U660" s="83"/>
      <c r="V660" s="83"/>
      <c r="W660" s="83"/>
      <c r="X660" s="83"/>
      <c r="Y660" s="83" t="s">
        <v>310</v>
      </c>
      <c r="Z660" s="83"/>
      <c r="AA660" s="83"/>
      <c r="AB660" s="83"/>
      <c r="AC660" s="83"/>
      <c r="AD660" s="83"/>
      <c r="AE660" s="83"/>
      <c r="AF660" s="83" t="s">
        <v>310</v>
      </c>
      <c r="AG660" s="83"/>
      <c r="AH660" s="97"/>
      <c r="AI660" s="87"/>
      <c r="AJ660" s="59"/>
      <c r="AK660" s="83"/>
      <c r="AL660" s="59"/>
      <c r="AM660" s="83"/>
    </row>
    <row r="661" spans="1:39" ht="18" customHeight="1" x14ac:dyDescent="0.15">
      <c r="A661" s="84"/>
      <c r="B661" s="18"/>
      <c r="C661" s="8" t="s">
        <v>350</v>
      </c>
      <c r="D661" s="8"/>
      <c r="E661" s="96"/>
      <c r="F661" s="84"/>
      <c r="G661" s="84"/>
      <c r="H661" s="84"/>
      <c r="I661" s="84"/>
      <c r="J661" s="84"/>
      <c r="K661" s="84"/>
      <c r="L661" s="84"/>
      <c r="M661" s="84"/>
      <c r="N661" s="84"/>
      <c r="O661" s="84"/>
      <c r="P661" s="84"/>
      <c r="Q661" s="84"/>
      <c r="R661" s="84"/>
      <c r="S661" s="84"/>
      <c r="T661" s="84"/>
      <c r="U661" s="84"/>
      <c r="V661" s="84"/>
      <c r="W661" s="84"/>
      <c r="X661" s="84"/>
      <c r="Y661" s="84"/>
      <c r="Z661" s="84"/>
      <c r="AA661" s="84"/>
      <c r="AB661" s="84"/>
      <c r="AC661" s="84"/>
      <c r="AD661" s="84"/>
      <c r="AE661" s="84"/>
      <c r="AF661" s="84"/>
      <c r="AG661" s="84"/>
      <c r="AH661" s="98"/>
      <c r="AI661" s="88"/>
      <c r="AJ661" s="59"/>
      <c r="AK661" s="84"/>
      <c r="AL661" s="59"/>
      <c r="AM661" s="84"/>
    </row>
    <row r="662" spans="1:39" ht="18" customHeight="1" x14ac:dyDescent="0.15">
      <c r="A662" s="83">
        <v>331</v>
      </c>
      <c r="B662" s="58"/>
      <c r="C662" s="7" t="s">
        <v>172</v>
      </c>
      <c r="D662" s="7" t="s">
        <v>434</v>
      </c>
      <c r="E662" s="95">
        <v>100000</v>
      </c>
      <c r="F662" s="83"/>
      <c r="G662" s="83"/>
      <c r="H662" s="83"/>
      <c r="I662" s="83"/>
      <c r="J662" s="83"/>
      <c r="K662" s="83"/>
      <c r="L662" s="83"/>
      <c r="M662" s="83"/>
      <c r="N662" s="83"/>
      <c r="O662" s="83"/>
      <c r="P662" s="83"/>
      <c r="Q662" s="83"/>
      <c r="R662" s="83"/>
      <c r="S662" s="83"/>
      <c r="T662" s="83"/>
      <c r="U662" s="83"/>
      <c r="V662" s="83"/>
      <c r="W662" s="83"/>
      <c r="X662" s="83"/>
      <c r="Y662" s="83"/>
      <c r="Z662" s="83"/>
      <c r="AA662" s="83"/>
      <c r="AB662" s="83"/>
      <c r="AC662" s="83"/>
      <c r="AD662" s="83"/>
      <c r="AE662" s="83"/>
      <c r="AF662" s="83"/>
      <c r="AG662" s="83"/>
      <c r="AH662" s="97"/>
      <c r="AI662" s="87"/>
      <c r="AJ662" s="59"/>
      <c r="AK662" s="83"/>
      <c r="AL662" s="59"/>
      <c r="AM662" s="83" t="s">
        <v>825</v>
      </c>
    </row>
    <row r="663" spans="1:39" ht="18" customHeight="1" x14ac:dyDescent="0.15">
      <c r="A663" s="84"/>
      <c r="B663" s="18"/>
      <c r="C663" s="8" t="s">
        <v>350</v>
      </c>
      <c r="D663" s="8"/>
      <c r="E663" s="96"/>
      <c r="F663" s="84"/>
      <c r="G663" s="84"/>
      <c r="H663" s="84"/>
      <c r="I663" s="84"/>
      <c r="J663" s="84"/>
      <c r="K663" s="84"/>
      <c r="L663" s="84"/>
      <c r="M663" s="84"/>
      <c r="N663" s="84"/>
      <c r="O663" s="84"/>
      <c r="P663" s="84"/>
      <c r="Q663" s="84"/>
      <c r="R663" s="84"/>
      <c r="S663" s="84"/>
      <c r="T663" s="84"/>
      <c r="U663" s="84"/>
      <c r="V663" s="84"/>
      <c r="W663" s="84"/>
      <c r="X663" s="84"/>
      <c r="Y663" s="84"/>
      <c r="Z663" s="84"/>
      <c r="AA663" s="84"/>
      <c r="AB663" s="84"/>
      <c r="AC663" s="84"/>
      <c r="AD663" s="84"/>
      <c r="AE663" s="84"/>
      <c r="AF663" s="84"/>
      <c r="AG663" s="84"/>
      <c r="AH663" s="98"/>
      <c r="AI663" s="88"/>
      <c r="AJ663" s="59"/>
      <c r="AK663" s="84"/>
      <c r="AL663" s="59"/>
      <c r="AM663" s="84"/>
    </row>
    <row r="664" spans="1:39" ht="18" customHeight="1" x14ac:dyDescent="0.15">
      <c r="A664" s="83">
        <v>332</v>
      </c>
      <c r="B664" s="19" t="s">
        <v>34</v>
      </c>
      <c r="C664" s="7" t="s">
        <v>397</v>
      </c>
      <c r="D664" s="7" t="s">
        <v>343</v>
      </c>
      <c r="E664" s="95">
        <v>100000</v>
      </c>
      <c r="F664" s="83"/>
      <c r="G664" s="83"/>
      <c r="H664" s="83"/>
      <c r="I664" s="83"/>
      <c r="J664" s="83"/>
      <c r="K664" s="83"/>
      <c r="L664" s="83"/>
      <c r="M664" s="83"/>
      <c r="N664" s="83"/>
      <c r="O664" s="83"/>
      <c r="P664" s="83"/>
      <c r="Q664" s="83"/>
      <c r="R664" s="83"/>
      <c r="S664" s="83"/>
      <c r="T664" s="83"/>
      <c r="U664" s="83"/>
      <c r="V664" s="83"/>
      <c r="W664" s="83"/>
      <c r="X664" s="83"/>
      <c r="Y664" s="83"/>
      <c r="Z664" s="83"/>
      <c r="AA664" s="83"/>
      <c r="AB664" s="83"/>
      <c r="AC664" s="83"/>
      <c r="AD664" s="83"/>
      <c r="AE664" s="83"/>
      <c r="AF664" s="83"/>
      <c r="AG664" s="83"/>
      <c r="AH664" s="97"/>
      <c r="AI664" s="87"/>
      <c r="AJ664" s="59"/>
      <c r="AK664" s="83"/>
      <c r="AL664" s="59"/>
      <c r="AM664" s="83" t="s">
        <v>826</v>
      </c>
    </row>
    <row r="665" spans="1:39" ht="18" customHeight="1" x14ac:dyDescent="0.15">
      <c r="A665" s="84"/>
      <c r="B665" s="18"/>
      <c r="C665" s="8"/>
      <c r="D665" s="8"/>
      <c r="E665" s="96"/>
      <c r="F665" s="84"/>
      <c r="G665" s="84"/>
      <c r="H665" s="84"/>
      <c r="I665" s="84"/>
      <c r="J665" s="84"/>
      <c r="K665" s="84"/>
      <c r="L665" s="84"/>
      <c r="M665" s="84"/>
      <c r="N665" s="84"/>
      <c r="O665" s="84"/>
      <c r="P665" s="84"/>
      <c r="Q665" s="84"/>
      <c r="R665" s="84"/>
      <c r="S665" s="84"/>
      <c r="T665" s="84"/>
      <c r="U665" s="84"/>
      <c r="V665" s="84"/>
      <c r="W665" s="84"/>
      <c r="X665" s="84"/>
      <c r="Y665" s="84"/>
      <c r="Z665" s="84"/>
      <c r="AA665" s="84"/>
      <c r="AB665" s="84"/>
      <c r="AC665" s="84"/>
      <c r="AD665" s="84"/>
      <c r="AE665" s="84"/>
      <c r="AF665" s="84"/>
      <c r="AG665" s="84"/>
      <c r="AH665" s="98"/>
      <c r="AI665" s="88"/>
      <c r="AJ665" s="59"/>
      <c r="AK665" s="84"/>
      <c r="AL665" s="59"/>
      <c r="AM665" s="84"/>
    </row>
    <row r="666" spans="1:39" ht="18" customHeight="1" x14ac:dyDescent="0.15">
      <c r="A666" s="83">
        <v>333</v>
      </c>
      <c r="B666" s="58"/>
      <c r="C666" s="7" t="s">
        <v>91</v>
      </c>
      <c r="D666" s="7" t="s">
        <v>827</v>
      </c>
      <c r="E666" s="95">
        <v>80800</v>
      </c>
      <c r="F666" s="83" t="s">
        <v>310</v>
      </c>
      <c r="G666" s="83" t="s">
        <v>310</v>
      </c>
      <c r="H666" s="83" t="s">
        <v>310</v>
      </c>
      <c r="I666" s="83" t="s">
        <v>310</v>
      </c>
      <c r="J666" s="83" t="s">
        <v>310</v>
      </c>
      <c r="K666" s="83" t="s">
        <v>310</v>
      </c>
      <c r="L666" s="83" t="s">
        <v>310</v>
      </c>
      <c r="M666" s="83" t="s">
        <v>310</v>
      </c>
      <c r="N666" s="83" t="s">
        <v>310</v>
      </c>
      <c r="O666" s="83" t="s">
        <v>310</v>
      </c>
      <c r="P666" s="83" t="s">
        <v>310</v>
      </c>
      <c r="Q666" s="83" t="s">
        <v>310</v>
      </c>
      <c r="R666" s="83" t="s">
        <v>310</v>
      </c>
      <c r="S666" s="83" t="s">
        <v>310</v>
      </c>
      <c r="T666" s="83" t="s">
        <v>310</v>
      </c>
      <c r="U666" s="83" t="s">
        <v>310</v>
      </c>
      <c r="V666" s="83" t="s">
        <v>310</v>
      </c>
      <c r="W666" s="83" t="s">
        <v>310</v>
      </c>
      <c r="X666" s="83" t="s">
        <v>310</v>
      </c>
      <c r="Y666" s="83"/>
      <c r="Z666" s="83" t="s">
        <v>310</v>
      </c>
      <c r="AA666" s="83"/>
      <c r="AB666" s="83" t="s">
        <v>310</v>
      </c>
      <c r="AC666" s="83" t="s">
        <v>310</v>
      </c>
      <c r="AD666" s="83" t="s">
        <v>310</v>
      </c>
      <c r="AE666" s="83" t="s">
        <v>310</v>
      </c>
      <c r="AF666" s="83"/>
      <c r="AG666" s="83"/>
      <c r="AH666" s="97" t="s">
        <v>310</v>
      </c>
      <c r="AI666" s="87"/>
      <c r="AJ666" s="59"/>
      <c r="AK666" s="83"/>
      <c r="AL666" s="59"/>
      <c r="AM666" s="83"/>
    </row>
    <row r="667" spans="1:39" ht="18" customHeight="1" x14ac:dyDescent="0.15">
      <c r="A667" s="84"/>
      <c r="B667" s="18"/>
      <c r="C667" s="8"/>
      <c r="D667" s="8"/>
      <c r="E667" s="96"/>
      <c r="F667" s="84"/>
      <c r="G667" s="84"/>
      <c r="H667" s="84"/>
      <c r="I667" s="84"/>
      <c r="J667" s="84"/>
      <c r="K667" s="84"/>
      <c r="L667" s="84"/>
      <c r="M667" s="84"/>
      <c r="N667" s="84"/>
      <c r="O667" s="84"/>
      <c r="P667" s="84"/>
      <c r="Q667" s="84"/>
      <c r="R667" s="84"/>
      <c r="S667" s="84"/>
      <c r="T667" s="84"/>
      <c r="U667" s="84"/>
      <c r="V667" s="84"/>
      <c r="W667" s="84"/>
      <c r="X667" s="84"/>
      <c r="Y667" s="84"/>
      <c r="Z667" s="84"/>
      <c r="AA667" s="84"/>
      <c r="AB667" s="84"/>
      <c r="AC667" s="84"/>
      <c r="AD667" s="84"/>
      <c r="AE667" s="84"/>
      <c r="AF667" s="84"/>
      <c r="AG667" s="84"/>
      <c r="AH667" s="98"/>
      <c r="AI667" s="88"/>
      <c r="AJ667" s="59"/>
      <c r="AK667" s="84"/>
      <c r="AL667" s="59"/>
      <c r="AM667" s="84"/>
    </row>
    <row r="668" spans="1:39" ht="18" customHeight="1" x14ac:dyDescent="0.15">
      <c r="A668" s="83">
        <v>334</v>
      </c>
      <c r="B668" s="58" t="s">
        <v>34</v>
      </c>
      <c r="C668" s="7" t="s">
        <v>828</v>
      </c>
      <c r="D668" s="7" t="s">
        <v>829</v>
      </c>
      <c r="E668" s="95">
        <v>20000</v>
      </c>
      <c r="F668" s="83" t="s">
        <v>310</v>
      </c>
      <c r="G668" s="83"/>
      <c r="H668" s="83"/>
      <c r="I668" s="83"/>
      <c r="J668" s="83" t="s">
        <v>310</v>
      </c>
      <c r="K668" s="83" t="s">
        <v>310</v>
      </c>
      <c r="L668" s="83"/>
      <c r="M668" s="83"/>
      <c r="N668" s="83" t="s">
        <v>310</v>
      </c>
      <c r="O668" s="83"/>
      <c r="P668" s="83" t="s">
        <v>310</v>
      </c>
      <c r="Q668" s="83"/>
      <c r="R668" s="83" t="s">
        <v>310</v>
      </c>
      <c r="S668" s="83" t="s">
        <v>310</v>
      </c>
      <c r="T668" s="83"/>
      <c r="U668" s="83"/>
      <c r="V668" s="83"/>
      <c r="W668" s="83"/>
      <c r="X668" s="83"/>
      <c r="Y668" s="83"/>
      <c r="Z668" s="83"/>
      <c r="AA668" s="83"/>
      <c r="AB668" s="83"/>
      <c r="AC668" s="83"/>
      <c r="AD668" s="83"/>
      <c r="AE668" s="83" t="s">
        <v>310</v>
      </c>
      <c r="AF668" s="83"/>
      <c r="AG668" s="83"/>
      <c r="AH668" s="97"/>
      <c r="AI668" s="87"/>
      <c r="AJ668" s="59"/>
      <c r="AK668" s="83"/>
      <c r="AL668" s="59"/>
      <c r="AM668" s="83"/>
    </row>
    <row r="669" spans="1:39" ht="18" customHeight="1" x14ac:dyDescent="0.15">
      <c r="A669" s="84"/>
      <c r="B669" s="18"/>
      <c r="C669" s="8"/>
      <c r="D669" s="8"/>
      <c r="E669" s="96"/>
      <c r="F669" s="84"/>
      <c r="G669" s="84"/>
      <c r="H669" s="84"/>
      <c r="I669" s="84"/>
      <c r="J669" s="84"/>
      <c r="K669" s="84"/>
      <c r="L669" s="84"/>
      <c r="M669" s="84"/>
      <c r="N669" s="84"/>
      <c r="O669" s="84"/>
      <c r="P669" s="84"/>
      <c r="Q669" s="84"/>
      <c r="R669" s="84"/>
      <c r="S669" s="84"/>
      <c r="T669" s="84"/>
      <c r="U669" s="84"/>
      <c r="V669" s="84"/>
      <c r="W669" s="84"/>
      <c r="X669" s="84"/>
      <c r="Y669" s="84"/>
      <c r="Z669" s="84"/>
      <c r="AA669" s="84"/>
      <c r="AB669" s="84"/>
      <c r="AC669" s="84"/>
      <c r="AD669" s="84"/>
      <c r="AE669" s="84"/>
      <c r="AF669" s="84"/>
      <c r="AG669" s="84"/>
      <c r="AH669" s="98"/>
      <c r="AI669" s="88"/>
      <c r="AJ669" s="59"/>
      <c r="AK669" s="84"/>
      <c r="AL669" s="59"/>
      <c r="AM669" s="84"/>
    </row>
    <row r="670" spans="1:39" ht="18" customHeight="1" x14ac:dyDescent="0.15">
      <c r="A670" s="83">
        <v>335</v>
      </c>
      <c r="B670" s="58" t="s">
        <v>34</v>
      </c>
      <c r="C670" s="7" t="s">
        <v>828</v>
      </c>
      <c r="D670" s="7" t="s">
        <v>829</v>
      </c>
      <c r="E670" s="95">
        <v>20000</v>
      </c>
      <c r="F670" s="83"/>
      <c r="G670" s="83"/>
      <c r="H670" s="83"/>
      <c r="I670" s="83"/>
      <c r="J670" s="83"/>
      <c r="K670" s="83"/>
      <c r="L670" s="83"/>
      <c r="M670" s="83"/>
      <c r="N670" s="83"/>
      <c r="O670" s="83"/>
      <c r="P670" s="83"/>
      <c r="Q670" s="83"/>
      <c r="R670" s="83"/>
      <c r="S670" s="83"/>
      <c r="T670" s="83"/>
      <c r="U670" s="83"/>
      <c r="V670" s="83"/>
      <c r="W670" s="83"/>
      <c r="X670" s="83"/>
      <c r="Y670" s="83"/>
      <c r="Z670" s="83"/>
      <c r="AA670" s="83"/>
      <c r="AB670" s="83"/>
      <c r="AC670" s="83"/>
      <c r="AD670" s="83"/>
      <c r="AE670" s="83"/>
      <c r="AF670" s="83"/>
      <c r="AG670" s="83"/>
      <c r="AH670" s="97"/>
      <c r="AI670" s="87"/>
      <c r="AJ670" s="59"/>
      <c r="AK670" s="83" t="s">
        <v>310</v>
      </c>
      <c r="AL670" s="59"/>
      <c r="AM670" s="83"/>
    </row>
    <row r="671" spans="1:39" ht="18" customHeight="1" x14ac:dyDescent="0.15">
      <c r="A671" s="84"/>
      <c r="B671" s="18"/>
      <c r="C671" s="8"/>
      <c r="D671" s="8"/>
      <c r="E671" s="96"/>
      <c r="F671" s="84"/>
      <c r="G671" s="84"/>
      <c r="H671" s="84"/>
      <c r="I671" s="84"/>
      <c r="J671" s="84"/>
      <c r="K671" s="84"/>
      <c r="L671" s="84"/>
      <c r="M671" s="84"/>
      <c r="N671" s="84"/>
      <c r="O671" s="84"/>
      <c r="P671" s="84"/>
      <c r="Q671" s="84"/>
      <c r="R671" s="84"/>
      <c r="S671" s="84"/>
      <c r="T671" s="84"/>
      <c r="U671" s="84"/>
      <c r="V671" s="84"/>
      <c r="W671" s="84"/>
      <c r="X671" s="84"/>
      <c r="Y671" s="84"/>
      <c r="Z671" s="84"/>
      <c r="AA671" s="84"/>
      <c r="AB671" s="84"/>
      <c r="AC671" s="84"/>
      <c r="AD671" s="84"/>
      <c r="AE671" s="84"/>
      <c r="AF671" s="84"/>
      <c r="AG671" s="84"/>
      <c r="AH671" s="98"/>
      <c r="AI671" s="88"/>
      <c r="AJ671" s="59"/>
      <c r="AK671" s="84"/>
      <c r="AL671" s="59"/>
      <c r="AM671" s="84"/>
    </row>
    <row r="672" spans="1:39" ht="18" customHeight="1" x14ac:dyDescent="0.15">
      <c r="A672" s="83">
        <v>336</v>
      </c>
      <c r="B672" s="58" t="s">
        <v>34</v>
      </c>
      <c r="C672" s="7" t="s">
        <v>828</v>
      </c>
      <c r="D672" s="7" t="s">
        <v>829</v>
      </c>
      <c r="E672" s="95">
        <v>40000</v>
      </c>
      <c r="F672" s="83"/>
      <c r="G672" s="83"/>
      <c r="H672" s="83"/>
      <c r="I672" s="83"/>
      <c r="J672" s="83"/>
      <c r="K672" s="83"/>
      <c r="L672" s="83"/>
      <c r="M672" s="83"/>
      <c r="N672" s="83"/>
      <c r="O672" s="83"/>
      <c r="P672" s="83"/>
      <c r="Q672" s="83"/>
      <c r="R672" s="83"/>
      <c r="S672" s="83"/>
      <c r="T672" s="83"/>
      <c r="U672" s="83"/>
      <c r="V672" s="83"/>
      <c r="W672" s="83"/>
      <c r="X672" s="83"/>
      <c r="Y672" s="83"/>
      <c r="Z672" s="83"/>
      <c r="AA672" s="83"/>
      <c r="AB672" s="83"/>
      <c r="AC672" s="83"/>
      <c r="AD672" s="83"/>
      <c r="AE672" s="83"/>
      <c r="AF672" s="83"/>
      <c r="AG672" s="83"/>
      <c r="AH672" s="97"/>
      <c r="AI672" s="87"/>
      <c r="AJ672" s="59"/>
      <c r="AK672" s="83"/>
      <c r="AL672" s="59"/>
      <c r="AM672" s="83" t="s">
        <v>524</v>
      </c>
    </row>
    <row r="673" spans="1:39" ht="18" customHeight="1" x14ac:dyDescent="0.15">
      <c r="A673" s="84"/>
      <c r="B673" s="18"/>
      <c r="C673" s="8"/>
      <c r="D673" s="8"/>
      <c r="E673" s="96"/>
      <c r="F673" s="84"/>
      <c r="G673" s="84"/>
      <c r="H673" s="84"/>
      <c r="I673" s="84"/>
      <c r="J673" s="84"/>
      <c r="K673" s="84"/>
      <c r="L673" s="84"/>
      <c r="M673" s="84"/>
      <c r="N673" s="84"/>
      <c r="O673" s="84"/>
      <c r="P673" s="84"/>
      <c r="Q673" s="84"/>
      <c r="R673" s="84"/>
      <c r="S673" s="84"/>
      <c r="T673" s="84"/>
      <c r="U673" s="84"/>
      <c r="V673" s="84"/>
      <c r="W673" s="84"/>
      <c r="X673" s="84"/>
      <c r="Y673" s="84"/>
      <c r="Z673" s="84"/>
      <c r="AA673" s="84"/>
      <c r="AB673" s="84"/>
      <c r="AC673" s="84"/>
      <c r="AD673" s="84"/>
      <c r="AE673" s="84"/>
      <c r="AF673" s="84"/>
      <c r="AG673" s="84"/>
      <c r="AH673" s="98"/>
      <c r="AI673" s="88"/>
      <c r="AJ673" s="59"/>
      <c r="AK673" s="84"/>
      <c r="AL673" s="59"/>
      <c r="AM673" s="84"/>
    </row>
    <row r="674" spans="1:39" ht="18" customHeight="1" x14ac:dyDescent="0.15">
      <c r="A674" s="83">
        <v>337</v>
      </c>
      <c r="B674" s="17" t="s">
        <v>34</v>
      </c>
      <c r="C674" s="7" t="s">
        <v>552</v>
      </c>
      <c r="D674" s="7" t="s">
        <v>317</v>
      </c>
      <c r="E674" s="95">
        <v>31500</v>
      </c>
      <c r="F674" s="83"/>
      <c r="G674" s="83"/>
      <c r="H674" s="83"/>
      <c r="I674" s="91"/>
      <c r="J674" s="83"/>
      <c r="K674" s="91"/>
      <c r="L674" s="83"/>
      <c r="M674" s="83"/>
      <c r="N674" s="83"/>
      <c r="O674" s="91"/>
      <c r="P674" s="83"/>
      <c r="Q674" s="91"/>
      <c r="R674" s="83"/>
      <c r="S674" s="91"/>
      <c r="T674" s="83"/>
      <c r="U674" s="91"/>
      <c r="V674" s="83"/>
      <c r="W674" s="91"/>
      <c r="X674" s="83"/>
      <c r="Y674" s="91"/>
      <c r="Z674" s="83"/>
      <c r="AA674" s="83"/>
      <c r="AB674" s="83"/>
      <c r="AC674" s="83"/>
      <c r="AD674" s="83"/>
      <c r="AE674" s="91"/>
      <c r="AF674" s="91"/>
      <c r="AG674" s="91"/>
      <c r="AH674" s="85"/>
      <c r="AI674" s="87"/>
      <c r="AK674" s="83" t="s">
        <v>310</v>
      </c>
      <c r="AM674" s="83"/>
    </row>
    <row r="675" spans="1:39" ht="18" customHeight="1" x14ac:dyDescent="0.15">
      <c r="A675" s="84"/>
      <c r="B675" s="18"/>
      <c r="C675" s="8" t="s">
        <v>781</v>
      </c>
      <c r="D675" s="8"/>
      <c r="E675" s="96"/>
      <c r="F675" s="84"/>
      <c r="G675" s="84"/>
      <c r="H675" s="84"/>
      <c r="I675" s="92"/>
      <c r="J675" s="84"/>
      <c r="K675" s="92"/>
      <c r="L675" s="84"/>
      <c r="M675" s="84"/>
      <c r="N675" s="84"/>
      <c r="O675" s="92"/>
      <c r="P675" s="84"/>
      <c r="Q675" s="92"/>
      <c r="R675" s="84"/>
      <c r="S675" s="92"/>
      <c r="T675" s="84"/>
      <c r="U675" s="92"/>
      <c r="V675" s="84"/>
      <c r="W675" s="92"/>
      <c r="X675" s="84"/>
      <c r="Y675" s="92"/>
      <c r="Z675" s="84"/>
      <c r="AA675" s="84"/>
      <c r="AB675" s="84"/>
      <c r="AC675" s="84"/>
      <c r="AD675" s="84"/>
      <c r="AE675" s="92"/>
      <c r="AF675" s="92"/>
      <c r="AG675" s="92"/>
      <c r="AH675" s="86"/>
      <c r="AI675" s="88"/>
      <c r="AK675" s="84"/>
      <c r="AM675" s="84"/>
    </row>
    <row r="676" spans="1:39" ht="18" customHeight="1" x14ac:dyDescent="0.15">
      <c r="A676" s="83">
        <v>338</v>
      </c>
      <c r="B676" s="17" t="s">
        <v>34</v>
      </c>
      <c r="C676" s="7" t="s">
        <v>552</v>
      </c>
      <c r="D676" s="7" t="s">
        <v>317</v>
      </c>
      <c r="E676" s="95">
        <v>31500</v>
      </c>
      <c r="F676" s="83"/>
      <c r="G676" s="83"/>
      <c r="H676" s="83"/>
      <c r="I676" s="83"/>
      <c r="J676" s="83"/>
      <c r="K676" s="83"/>
      <c r="L676" s="83"/>
      <c r="M676" s="83"/>
      <c r="N676" s="83"/>
      <c r="O676" s="83"/>
      <c r="P676" s="83"/>
      <c r="Q676" s="83"/>
      <c r="R676" s="83"/>
      <c r="S676" s="83"/>
      <c r="T676" s="83"/>
      <c r="U676" s="83"/>
      <c r="V676" s="83"/>
      <c r="W676" s="83"/>
      <c r="X676" s="83"/>
      <c r="Y676" s="83"/>
      <c r="Z676" s="83"/>
      <c r="AA676" s="83"/>
      <c r="AB676" s="83"/>
      <c r="AC676" s="83"/>
      <c r="AD676" s="83"/>
      <c r="AE676" s="83"/>
      <c r="AF676" s="83"/>
      <c r="AG676" s="83"/>
      <c r="AH676" s="97"/>
      <c r="AI676" s="87"/>
      <c r="AK676" s="83"/>
      <c r="AM676" s="83">
        <v>3</v>
      </c>
    </row>
    <row r="677" spans="1:39" ht="18" customHeight="1" x14ac:dyDescent="0.15">
      <c r="A677" s="84"/>
      <c r="B677" s="18"/>
      <c r="C677" s="8" t="s">
        <v>781</v>
      </c>
      <c r="D677" s="8"/>
      <c r="E677" s="96"/>
      <c r="F677" s="84"/>
      <c r="G677" s="84"/>
      <c r="H677" s="84"/>
      <c r="I677" s="84"/>
      <c r="J677" s="84"/>
      <c r="K677" s="84"/>
      <c r="L677" s="84"/>
      <c r="M677" s="84"/>
      <c r="N677" s="84"/>
      <c r="O677" s="84"/>
      <c r="P677" s="84"/>
      <c r="Q677" s="84"/>
      <c r="R677" s="84"/>
      <c r="S677" s="84"/>
      <c r="T677" s="84"/>
      <c r="U677" s="84"/>
      <c r="V677" s="84"/>
      <c r="W677" s="84"/>
      <c r="X677" s="84"/>
      <c r="Y677" s="84"/>
      <c r="Z677" s="84"/>
      <c r="AA677" s="84"/>
      <c r="AB677" s="84"/>
      <c r="AC677" s="84"/>
      <c r="AD677" s="84"/>
      <c r="AE677" s="84"/>
      <c r="AF677" s="84"/>
      <c r="AG677" s="84"/>
      <c r="AH677" s="98"/>
      <c r="AI677" s="88"/>
      <c r="AK677" s="84"/>
      <c r="AM677" s="84"/>
    </row>
    <row r="678" spans="1:39" ht="18" customHeight="1" x14ac:dyDescent="0.15">
      <c r="A678" s="83">
        <v>339</v>
      </c>
      <c r="B678" s="58"/>
      <c r="C678" s="7" t="s">
        <v>465</v>
      </c>
      <c r="D678" s="7" t="s">
        <v>338</v>
      </c>
      <c r="E678" s="101">
        <v>10000</v>
      </c>
      <c r="F678" s="83"/>
      <c r="G678" s="83"/>
      <c r="H678" s="83"/>
      <c r="I678" s="83"/>
      <c r="J678" s="83"/>
      <c r="K678" s="83"/>
      <c r="L678" s="83"/>
      <c r="M678" s="83"/>
      <c r="N678" s="83"/>
      <c r="O678" s="83"/>
      <c r="P678" s="83"/>
      <c r="Q678" s="83"/>
      <c r="R678" s="83"/>
      <c r="S678" s="83"/>
      <c r="T678" s="83"/>
      <c r="U678" s="83"/>
      <c r="V678" s="83"/>
      <c r="W678" s="83"/>
      <c r="X678" s="83"/>
      <c r="Y678" s="83"/>
      <c r="Z678" s="83"/>
      <c r="AA678" s="83"/>
      <c r="AB678" s="83"/>
      <c r="AC678" s="83"/>
      <c r="AD678" s="83"/>
      <c r="AE678" s="83"/>
      <c r="AF678" s="83"/>
      <c r="AG678" s="83"/>
      <c r="AH678" s="97"/>
      <c r="AI678" s="87"/>
      <c r="AJ678" s="4"/>
      <c r="AK678" s="83" t="s">
        <v>310</v>
      </c>
      <c r="AL678" s="4"/>
      <c r="AM678" s="83"/>
    </row>
    <row r="679" spans="1:39" ht="18" customHeight="1" x14ac:dyDescent="0.15">
      <c r="A679" s="84"/>
      <c r="B679" s="20"/>
      <c r="C679" s="8" t="s">
        <v>830</v>
      </c>
      <c r="D679" s="8"/>
      <c r="E679" s="96"/>
      <c r="F679" s="84"/>
      <c r="G679" s="84"/>
      <c r="H679" s="84"/>
      <c r="I679" s="84"/>
      <c r="J679" s="84"/>
      <c r="K679" s="84"/>
      <c r="L679" s="84"/>
      <c r="M679" s="84"/>
      <c r="N679" s="84"/>
      <c r="O679" s="84"/>
      <c r="P679" s="84"/>
      <c r="Q679" s="84"/>
      <c r="R679" s="84"/>
      <c r="S679" s="84"/>
      <c r="T679" s="84"/>
      <c r="U679" s="84"/>
      <c r="V679" s="84"/>
      <c r="W679" s="84"/>
      <c r="X679" s="84"/>
      <c r="Y679" s="84"/>
      <c r="Z679" s="84"/>
      <c r="AA679" s="84"/>
      <c r="AB679" s="84"/>
      <c r="AC679" s="84"/>
      <c r="AD679" s="84"/>
      <c r="AE679" s="84"/>
      <c r="AF679" s="84"/>
      <c r="AG679" s="84"/>
      <c r="AH679" s="98"/>
      <c r="AI679" s="88"/>
      <c r="AJ679" s="4"/>
      <c r="AK679" s="84"/>
      <c r="AL679" s="13"/>
      <c r="AM679" s="84"/>
    </row>
    <row r="680" spans="1:39" ht="18" customHeight="1" x14ac:dyDescent="0.15">
      <c r="A680" s="83">
        <v>340</v>
      </c>
      <c r="C680" s="7" t="s">
        <v>553</v>
      </c>
      <c r="D680" s="7" t="s">
        <v>831</v>
      </c>
      <c r="E680" s="95">
        <v>10000</v>
      </c>
      <c r="F680" s="83"/>
      <c r="G680" s="83"/>
      <c r="H680" s="83"/>
      <c r="I680" s="83"/>
      <c r="J680" s="83"/>
      <c r="K680" s="83"/>
      <c r="L680" s="83"/>
      <c r="M680" s="83"/>
      <c r="N680" s="83" t="s">
        <v>310</v>
      </c>
      <c r="O680" s="83"/>
      <c r="P680" s="83"/>
      <c r="Q680" s="83"/>
      <c r="R680" s="83"/>
      <c r="S680" s="83"/>
      <c r="T680" s="83"/>
      <c r="U680" s="83"/>
      <c r="V680" s="83"/>
      <c r="W680" s="83"/>
      <c r="X680" s="83"/>
      <c r="Y680" s="83"/>
      <c r="Z680" s="83"/>
      <c r="AA680" s="83"/>
      <c r="AB680" s="83"/>
      <c r="AC680" s="83"/>
      <c r="AD680" s="83"/>
      <c r="AE680" s="83"/>
      <c r="AF680" s="83" t="s">
        <v>310</v>
      </c>
      <c r="AG680" s="83"/>
      <c r="AH680" s="97"/>
      <c r="AI680" s="87"/>
      <c r="AK680" s="83"/>
      <c r="AM680" s="83"/>
    </row>
    <row r="681" spans="1:39" ht="18" customHeight="1" x14ac:dyDescent="0.15">
      <c r="A681" s="84"/>
      <c r="B681" s="18"/>
      <c r="C681" s="8"/>
      <c r="D681" s="8"/>
      <c r="E681" s="96"/>
      <c r="F681" s="84"/>
      <c r="G681" s="84"/>
      <c r="H681" s="84"/>
      <c r="I681" s="84"/>
      <c r="J681" s="84"/>
      <c r="K681" s="84"/>
      <c r="L681" s="84"/>
      <c r="M681" s="84"/>
      <c r="N681" s="84"/>
      <c r="O681" s="84"/>
      <c r="P681" s="84"/>
      <c r="Q681" s="84"/>
      <c r="R681" s="84"/>
      <c r="S681" s="84"/>
      <c r="T681" s="84"/>
      <c r="U681" s="84"/>
      <c r="V681" s="84"/>
      <c r="W681" s="84"/>
      <c r="X681" s="84"/>
      <c r="Y681" s="84"/>
      <c r="Z681" s="84"/>
      <c r="AA681" s="84"/>
      <c r="AB681" s="84"/>
      <c r="AC681" s="84"/>
      <c r="AD681" s="84"/>
      <c r="AE681" s="84"/>
      <c r="AF681" s="84"/>
      <c r="AG681" s="84"/>
      <c r="AH681" s="98"/>
      <c r="AI681" s="88"/>
      <c r="AK681" s="84"/>
      <c r="AM681" s="84"/>
    </row>
    <row r="682" spans="1:39" ht="18" customHeight="1" x14ac:dyDescent="0.15">
      <c r="A682" s="83">
        <v>341</v>
      </c>
      <c r="C682" s="7" t="s">
        <v>690</v>
      </c>
      <c r="D682" s="7" t="s">
        <v>691</v>
      </c>
      <c r="E682" s="95">
        <v>10000</v>
      </c>
      <c r="F682" s="83"/>
      <c r="G682" s="91"/>
      <c r="H682" s="83"/>
      <c r="I682" s="91"/>
      <c r="J682" s="83"/>
      <c r="K682" s="83"/>
      <c r="L682" s="83"/>
      <c r="M682" s="83"/>
      <c r="N682" s="83"/>
      <c r="O682" s="91"/>
      <c r="P682" s="83"/>
      <c r="Q682" s="91"/>
      <c r="R682" s="83"/>
      <c r="S682" s="83"/>
      <c r="T682" s="83"/>
      <c r="U682" s="91"/>
      <c r="V682" s="83"/>
      <c r="W682" s="91"/>
      <c r="X682" s="83"/>
      <c r="Y682" s="83"/>
      <c r="Z682" s="83"/>
      <c r="AA682" s="83"/>
      <c r="AB682" s="83"/>
      <c r="AC682" s="91"/>
      <c r="AD682" s="83"/>
      <c r="AE682" s="83"/>
      <c r="AF682" s="91"/>
      <c r="AG682" s="91"/>
      <c r="AH682" s="85"/>
      <c r="AI682" s="87"/>
      <c r="AK682" s="83"/>
      <c r="AM682" s="83" t="s">
        <v>692</v>
      </c>
    </row>
    <row r="683" spans="1:39" ht="18" customHeight="1" x14ac:dyDescent="0.15">
      <c r="A683" s="84"/>
      <c r="B683" s="18"/>
      <c r="C683" s="8"/>
      <c r="D683" s="8"/>
      <c r="E683" s="96"/>
      <c r="F683" s="84"/>
      <c r="G683" s="92"/>
      <c r="H683" s="84"/>
      <c r="I683" s="92"/>
      <c r="J683" s="84"/>
      <c r="K683" s="84"/>
      <c r="L683" s="84"/>
      <c r="M683" s="84"/>
      <c r="N683" s="84"/>
      <c r="O683" s="92"/>
      <c r="P683" s="84"/>
      <c r="Q683" s="92"/>
      <c r="R683" s="84"/>
      <c r="S683" s="84"/>
      <c r="T683" s="84"/>
      <c r="U683" s="92"/>
      <c r="V683" s="84"/>
      <c r="W683" s="92"/>
      <c r="X683" s="84"/>
      <c r="Y683" s="84"/>
      <c r="Z683" s="84"/>
      <c r="AA683" s="84"/>
      <c r="AB683" s="84"/>
      <c r="AC683" s="92"/>
      <c r="AD683" s="84"/>
      <c r="AE683" s="84"/>
      <c r="AF683" s="92"/>
      <c r="AG683" s="92"/>
      <c r="AH683" s="86"/>
      <c r="AI683" s="88"/>
      <c r="AK683" s="84"/>
      <c r="AM683" s="84"/>
    </row>
    <row r="684" spans="1:39" ht="18" customHeight="1" x14ac:dyDescent="0.15">
      <c r="A684" s="83">
        <v>342</v>
      </c>
      <c r="B684" s="17" t="s">
        <v>34</v>
      </c>
      <c r="C684" s="7" t="s">
        <v>63</v>
      </c>
      <c r="D684" s="7" t="s">
        <v>693</v>
      </c>
      <c r="E684" s="95">
        <v>5700000</v>
      </c>
      <c r="F684" s="83"/>
      <c r="G684" s="83"/>
      <c r="H684" s="83"/>
      <c r="I684" s="91"/>
      <c r="J684" s="83"/>
      <c r="K684" s="83"/>
      <c r="L684" s="83"/>
      <c r="M684" s="83"/>
      <c r="N684" s="83"/>
      <c r="O684" s="83"/>
      <c r="P684" s="83"/>
      <c r="Q684" s="91"/>
      <c r="R684" s="83"/>
      <c r="S684" s="83"/>
      <c r="T684" s="83"/>
      <c r="U684" s="91"/>
      <c r="V684" s="83"/>
      <c r="W684" s="83"/>
      <c r="X684" s="83"/>
      <c r="Y684" s="83"/>
      <c r="Z684" s="83"/>
      <c r="AA684" s="91"/>
      <c r="AB684" s="83"/>
      <c r="AC684" s="91"/>
      <c r="AD684" s="83"/>
      <c r="AE684" s="83"/>
      <c r="AF684" s="91"/>
      <c r="AG684" s="83"/>
      <c r="AH684" s="97"/>
      <c r="AI684" s="87"/>
      <c r="AK684" s="83"/>
      <c r="AM684" s="83">
        <v>3.12</v>
      </c>
    </row>
    <row r="685" spans="1:39" ht="18" customHeight="1" x14ac:dyDescent="0.15">
      <c r="A685" s="84"/>
      <c r="B685" s="18"/>
      <c r="C685" s="8"/>
      <c r="D685" s="8"/>
      <c r="E685" s="96"/>
      <c r="F685" s="84"/>
      <c r="G685" s="84"/>
      <c r="H685" s="84"/>
      <c r="I685" s="92"/>
      <c r="J685" s="84"/>
      <c r="K685" s="84"/>
      <c r="L685" s="84"/>
      <c r="M685" s="84"/>
      <c r="N685" s="84"/>
      <c r="O685" s="84"/>
      <c r="P685" s="84"/>
      <c r="Q685" s="92"/>
      <c r="R685" s="84"/>
      <c r="S685" s="84"/>
      <c r="T685" s="84"/>
      <c r="U685" s="92"/>
      <c r="V685" s="84"/>
      <c r="W685" s="84"/>
      <c r="X685" s="84"/>
      <c r="Y685" s="84"/>
      <c r="Z685" s="84"/>
      <c r="AA685" s="92"/>
      <c r="AB685" s="84"/>
      <c r="AC685" s="92"/>
      <c r="AD685" s="84"/>
      <c r="AE685" s="84"/>
      <c r="AF685" s="92"/>
      <c r="AG685" s="84"/>
      <c r="AH685" s="98"/>
      <c r="AI685" s="88"/>
      <c r="AK685" s="84"/>
      <c r="AM685" s="84"/>
    </row>
    <row r="686" spans="1:39" ht="18" customHeight="1" x14ac:dyDescent="0.15">
      <c r="A686" s="83">
        <v>343</v>
      </c>
      <c r="C686" s="7" t="s">
        <v>217</v>
      </c>
      <c r="D686" s="7" t="s">
        <v>314</v>
      </c>
      <c r="E686" s="95">
        <v>50000</v>
      </c>
      <c r="F686" s="83"/>
      <c r="G686" s="83"/>
      <c r="H686" s="83"/>
      <c r="I686" s="83"/>
      <c r="J686" s="83"/>
      <c r="K686" s="91"/>
      <c r="L686" s="83"/>
      <c r="M686" s="83"/>
      <c r="N686" s="83"/>
      <c r="O686" s="91"/>
      <c r="P686" s="83"/>
      <c r="Q686" s="91"/>
      <c r="R686" s="83"/>
      <c r="S686" s="83"/>
      <c r="T686" s="83"/>
      <c r="U686" s="91"/>
      <c r="V686" s="83"/>
      <c r="W686" s="83"/>
      <c r="X686" s="83"/>
      <c r="Y686" s="83"/>
      <c r="Z686" s="83"/>
      <c r="AA686" s="83"/>
      <c r="AB686" s="83"/>
      <c r="AC686" s="91"/>
      <c r="AD686" s="83"/>
      <c r="AE686" s="83"/>
      <c r="AF686" s="83"/>
      <c r="AG686" s="83"/>
      <c r="AH686" s="85"/>
      <c r="AI686" s="87"/>
      <c r="AK686" s="83"/>
      <c r="AM686" s="83">
        <v>13</v>
      </c>
    </row>
    <row r="687" spans="1:39" ht="18" customHeight="1" x14ac:dyDescent="0.15">
      <c r="A687" s="84"/>
      <c r="B687" s="18"/>
      <c r="C687" s="8" t="s">
        <v>350</v>
      </c>
      <c r="D687" s="8"/>
      <c r="E687" s="96"/>
      <c r="F687" s="84"/>
      <c r="G687" s="84"/>
      <c r="H687" s="84"/>
      <c r="I687" s="84"/>
      <c r="J687" s="84"/>
      <c r="K687" s="92"/>
      <c r="L687" s="84"/>
      <c r="M687" s="84"/>
      <c r="N687" s="84"/>
      <c r="O687" s="92"/>
      <c r="P687" s="84"/>
      <c r="Q687" s="92"/>
      <c r="R687" s="84"/>
      <c r="S687" s="84"/>
      <c r="T687" s="84"/>
      <c r="U687" s="92"/>
      <c r="V687" s="84"/>
      <c r="W687" s="84"/>
      <c r="X687" s="84"/>
      <c r="Y687" s="84"/>
      <c r="Z687" s="84"/>
      <c r="AA687" s="84"/>
      <c r="AB687" s="84"/>
      <c r="AC687" s="92"/>
      <c r="AD687" s="84"/>
      <c r="AE687" s="84"/>
      <c r="AF687" s="84"/>
      <c r="AG687" s="84"/>
      <c r="AH687" s="86"/>
      <c r="AI687" s="88"/>
      <c r="AK687" s="84"/>
      <c r="AM687" s="84"/>
    </row>
    <row r="688" spans="1:39" ht="18" customHeight="1" x14ac:dyDescent="0.15">
      <c r="A688" s="83">
        <v>344</v>
      </c>
      <c r="B688" s="17" t="s">
        <v>34</v>
      </c>
      <c r="C688" s="7" t="s">
        <v>855</v>
      </c>
      <c r="D688" s="7" t="s">
        <v>386</v>
      </c>
      <c r="E688" s="95">
        <v>15000</v>
      </c>
      <c r="F688" s="83" t="s">
        <v>310</v>
      </c>
      <c r="G688" s="91"/>
      <c r="H688" s="83"/>
      <c r="I688" s="91"/>
      <c r="J688" s="83"/>
      <c r="K688" s="91"/>
      <c r="L688" s="83"/>
      <c r="M688" s="83"/>
      <c r="N688" s="83" t="s">
        <v>310</v>
      </c>
      <c r="O688" s="91"/>
      <c r="P688" s="83"/>
      <c r="Q688" s="91"/>
      <c r="R688" s="83"/>
      <c r="S688" s="91"/>
      <c r="T688" s="83"/>
      <c r="U688" s="91"/>
      <c r="V688" s="83"/>
      <c r="W688" s="91"/>
      <c r="X688" s="83"/>
      <c r="Y688" s="83"/>
      <c r="Z688" s="83"/>
      <c r="AA688" s="91"/>
      <c r="AB688" s="83"/>
      <c r="AC688" s="91"/>
      <c r="AD688" s="83"/>
      <c r="AE688" s="83" t="s">
        <v>310</v>
      </c>
      <c r="AF688" s="83"/>
      <c r="AG688" s="91"/>
      <c r="AH688" s="85"/>
      <c r="AI688" s="87"/>
      <c r="AK688" s="83"/>
      <c r="AM688" s="83"/>
    </row>
    <row r="689" spans="1:39" ht="18" customHeight="1" x14ac:dyDescent="0.15">
      <c r="A689" s="84"/>
      <c r="B689" s="18"/>
      <c r="C689" s="8"/>
      <c r="D689" s="8"/>
      <c r="E689" s="96"/>
      <c r="F689" s="84"/>
      <c r="G689" s="92"/>
      <c r="H689" s="84"/>
      <c r="I689" s="92"/>
      <c r="J689" s="84"/>
      <c r="K689" s="92"/>
      <c r="L689" s="84"/>
      <c r="M689" s="84"/>
      <c r="N689" s="84"/>
      <c r="O689" s="92"/>
      <c r="P689" s="84"/>
      <c r="Q689" s="92"/>
      <c r="R689" s="84"/>
      <c r="S689" s="92"/>
      <c r="T689" s="84"/>
      <c r="U689" s="92"/>
      <c r="V689" s="84"/>
      <c r="W689" s="92"/>
      <c r="X689" s="84"/>
      <c r="Y689" s="84"/>
      <c r="Z689" s="84"/>
      <c r="AA689" s="92"/>
      <c r="AB689" s="84"/>
      <c r="AC689" s="92"/>
      <c r="AD689" s="84"/>
      <c r="AE689" s="84"/>
      <c r="AF689" s="84"/>
      <c r="AG689" s="92"/>
      <c r="AH689" s="86"/>
      <c r="AI689" s="88"/>
      <c r="AK689" s="84"/>
      <c r="AM689" s="84"/>
    </row>
    <row r="690" spans="1:39" ht="18" customHeight="1" x14ac:dyDescent="0.15">
      <c r="A690" s="83">
        <v>345</v>
      </c>
      <c r="B690" s="17" t="s">
        <v>34</v>
      </c>
      <c r="C690" s="7" t="s">
        <v>855</v>
      </c>
      <c r="D690" s="7" t="s">
        <v>386</v>
      </c>
      <c r="E690" s="95">
        <v>15000</v>
      </c>
      <c r="F690" s="83"/>
      <c r="G690" s="91"/>
      <c r="H690" s="83"/>
      <c r="I690" s="91"/>
      <c r="J690" s="83"/>
      <c r="K690" s="91"/>
      <c r="L690" s="83"/>
      <c r="M690" s="91"/>
      <c r="N690" s="83"/>
      <c r="O690" s="91"/>
      <c r="P690" s="83"/>
      <c r="Q690" s="91"/>
      <c r="R690" s="83"/>
      <c r="S690" s="91"/>
      <c r="T690" s="83"/>
      <c r="U690" s="91"/>
      <c r="V690" s="83"/>
      <c r="W690" s="91"/>
      <c r="X690" s="83"/>
      <c r="Y690" s="91"/>
      <c r="Z690" s="83"/>
      <c r="AA690" s="91"/>
      <c r="AB690" s="83"/>
      <c r="AC690" s="91"/>
      <c r="AD690" s="83"/>
      <c r="AE690" s="91"/>
      <c r="AF690" s="91"/>
      <c r="AG690" s="91"/>
      <c r="AH690" s="85"/>
      <c r="AI690" s="87"/>
      <c r="AK690" s="83"/>
      <c r="AM690" s="83" t="s">
        <v>695</v>
      </c>
    </row>
    <row r="691" spans="1:39" ht="18" customHeight="1" x14ac:dyDescent="0.15">
      <c r="A691" s="84"/>
      <c r="B691" s="18"/>
      <c r="C691" s="8"/>
      <c r="D691" s="8"/>
      <c r="E691" s="96"/>
      <c r="F691" s="84"/>
      <c r="G691" s="92"/>
      <c r="H691" s="84"/>
      <c r="I691" s="92"/>
      <c r="J691" s="84"/>
      <c r="K691" s="92"/>
      <c r="L691" s="84"/>
      <c r="M691" s="92"/>
      <c r="N691" s="84"/>
      <c r="O691" s="92"/>
      <c r="P691" s="84"/>
      <c r="Q691" s="92"/>
      <c r="R691" s="84"/>
      <c r="S691" s="92"/>
      <c r="T691" s="84"/>
      <c r="U691" s="92"/>
      <c r="V691" s="84"/>
      <c r="W691" s="92"/>
      <c r="X691" s="84"/>
      <c r="Y691" s="92"/>
      <c r="Z691" s="84"/>
      <c r="AA691" s="92"/>
      <c r="AB691" s="84"/>
      <c r="AC691" s="92"/>
      <c r="AD691" s="84"/>
      <c r="AE691" s="92"/>
      <c r="AF691" s="92"/>
      <c r="AG691" s="92"/>
      <c r="AH691" s="86"/>
      <c r="AI691" s="88"/>
      <c r="AK691" s="84"/>
      <c r="AM691" s="84"/>
    </row>
    <row r="692" spans="1:39" ht="18" customHeight="1" x14ac:dyDescent="0.15">
      <c r="A692" s="83">
        <v>346</v>
      </c>
      <c r="C692" s="7" t="s">
        <v>427</v>
      </c>
      <c r="D692" s="7" t="s">
        <v>355</v>
      </c>
      <c r="E692" s="95">
        <v>300000</v>
      </c>
      <c r="F692" s="83"/>
      <c r="G692" s="83"/>
      <c r="H692" s="83"/>
      <c r="I692" s="91"/>
      <c r="J692" s="83"/>
      <c r="K692" s="91"/>
      <c r="L692" s="83"/>
      <c r="M692" s="91"/>
      <c r="N692" s="83"/>
      <c r="O692" s="91"/>
      <c r="P692" s="83"/>
      <c r="Q692" s="91"/>
      <c r="R692" s="83"/>
      <c r="S692" s="91"/>
      <c r="T692" s="83"/>
      <c r="U692" s="91"/>
      <c r="V692" s="83"/>
      <c r="W692" s="91"/>
      <c r="X692" s="83"/>
      <c r="Y692" s="83"/>
      <c r="Z692" s="83"/>
      <c r="AA692" s="91"/>
      <c r="AB692" s="83"/>
      <c r="AC692" s="91"/>
      <c r="AD692" s="83"/>
      <c r="AE692" s="91"/>
      <c r="AF692" s="91"/>
      <c r="AG692" s="83"/>
      <c r="AH692" s="85"/>
      <c r="AI692" s="87"/>
      <c r="AK692" s="83"/>
      <c r="AM692" s="83" t="s">
        <v>696</v>
      </c>
    </row>
    <row r="693" spans="1:39" ht="18" customHeight="1" x14ac:dyDescent="0.15">
      <c r="A693" s="84"/>
      <c r="B693" s="18"/>
      <c r="C693" s="8" t="s">
        <v>350</v>
      </c>
      <c r="D693" s="8"/>
      <c r="E693" s="96"/>
      <c r="F693" s="84"/>
      <c r="G693" s="84"/>
      <c r="H693" s="84"/>
      <c r="I693" s="92"/>
      <c r="J693" s="84"/>
      <c r="K693" s="92"/>
      <c r="L693" s="84"/>
      <c r="M693" s="92"/>
      <c r="N693" s="84"/>
      <c r="O693" s="92"/>
      <c r="P693" s="84"/>
      <c r="Q693" s="92"/>
      <c r="R693" s="84"/>
      <c r="S693" s="92"/>
      <c r="T693" s="84"/>
      <c r="U693" s="92"/>
      <c r="V693" s="84"/>
      <c r="W693" s="92"/>
      <c r="X693" s="84"/>
      <c r="Y693" s="84"/>
      <c r="Z693" s="84"/>
      <c r="AA693" s="92"/>
      <c r="AB693" s="84"/>
      <c r="AC693" s="92"/>
      <c r="AD693" s="84"/>
      <c r="AE693" s="92"/>
      <c r="AF693" s="92"/>
      <c r="AG693" s="84"/>
      <c r="AH693" s="86"/>
      <c r="AI693" s="88"/>
      <c r="AK693" s="84"/>
      <c r="AM693" s="84"/>
    </row>
    <row r="694" spans="1:39" ht="18" customHeight="1" x14ac:dyDescent="0.15">
      <c r="A694" s="83">
        <v>347</v>
      </c>
      <c r="C694" s="7" t="s">
        <v>438</v>
      </c>
      <c r="D694" s="7" t="s">
        <v>697</v>
      </c>
      <c r="E694" s="95">
        <v>50000</v>
      </c>
      <c r="F694" s="83"/>
      <c r="G694" s="91"/>
      <c r="H694" s="83"/>
      <c r="I694" s="91"/>
      <c r="J694" s="83"/>
      <c r="K694" s="91"/>
      <c r="L694" s="83"/>
      <c r="M694" s="83"/>
      <c r="N694" s="83"/>
      <c r="O694" s="91"/>
      <c r="P694" s="83"/>
      <c r="Q694" s="91"/>
      <c r="R694" s="83"/>
      <c r="S694" s="91"/>
      <c r="T694" s="83"/>
      <c r="U694" s="91"/>
      <c r="V694" s="83"/>
      <c r="W694" s="91"/>
      <c r="X694" s="83"/>
      <c r="Y694" s="83"/>
      <c r="Z694" s="83"/>
      <c r="AA694" s="83"/>
      <c r="AB694" s="83"/>
      <c r="AC694" s="91"/>
      <c r="AD694" s="83"/>
      <c r="AE694" s="91"/>
      <c r="AF694" s="91"/>
      <c r="AG694" s="91"/>
      <c r="AH694" s="85"/>
      <c r="AI694" s="87"/>
      <c r="AK694" s="83" t="s">
        <v>310</v>
      </c>
      <c r="AM694" s="83"/>
    </row>
    <row r="695" spans="1:39" ht="18" customHeight="1" x14ac:dyDescent="0.15">
      <c r="A695" s="84"/>
      <c r="B695" s="18"/>
      <c r="C695" s="8" t="s">
        <v>653</v>
      </c>
      <c r="D695" s="8"/>
      <c r="E695" s="96"/>
      <c r="F695" s="84"/>
      <c r="G695" s="92"/>
      <c r="H695" s="84"/>
      <c r="I695" s="92"/>
      <c r="J695" s="84"/>
      <c r="K695" s="92"/>
      <c r="L695" s="84"/>
      <c r="M695" s="84"/>
      <c r="N695" s="84"/>
      <c r="O695" s="92"/>
      <c r="P695" s="84"/>
      <c r="Q695" s="92"/>
      <c r="R695" s="84"/>
      <c r="S695" s="92"/>
      <c r="T695" s="84"/>
      <c r="U695" s="92"/>
      <c r="V695" s="84"/>
      <c r="W695" s="92"/>
      <c r="X695" s="84"/>
      <c r="Y695" s="84"/>
      <c r="Z695" s="84"/>
      <c r="AA695" s="84"/>
      <c r="AB695" s="84"/>
      <c r="AC695" s="92"/>
      <c r="AD695" s="84"/>
      <c r="AE695" s="92"/>
      <c r="AF695" s="92"/>
      <c r="AG695" s="92"/>
      <c r="AH695" s="86"/>
      <c r="AI695" s="88"/>
      <c r="AK695" s="84"/>
      <c r="AM695" s="84"/>
    </row>
    <row r="696" spans="1:39" ht="18" customHeight="1" x14ac:dyDescent="0.15">
      <c r="A696" s="83">
        <v>348</v>
      </c>
      <c r="C696" s="7" t="s">
        <v>438</v>
      </c>
      <c r="D696" s="7" t="s">
        <v>697</v>
      </c>
      <c r="E696" s="95">
        <v>50000</v>
      </c>
      <c r="F696" s="83"/>
      <c r="G696" s="91"/>
      <c r="H696" s="83"/>
      <c r="I696" s="91"/>
      <c r="J696" s="83"/>
      <c r="K696" s="91"/>
      <c r="L696" s="83"/>
      <c r="M696" s="91"/>
      <c r="N696" s="83"/>
      <c r="O696" s="91"/>
      <c r="P696" s="83"/>
      <c r="Q696" s="91"/>
      <c r="R696" s="83"/>
      <c r="S696" s="91"/>
      <c r="T696" s="83"/>
      <c r="U696" s="91"/>
      <c r="V696" s="83"/>
      <c r="W696" s="91"/>
      <c r="X696" s="83"/>
      <c r="Y696" s="83"/>
      <c r="Z696" s="83"/>
      <c r="AA696" s="91"/>
      <c r="AB696" s="83"/>
      <c r="AC696" s="91"/>
      <c r="AD696" s="83"/>
      <c r="AE696" s="91"/>
      <c r="AF696" s="91"/>
      <c r="AG696" s="91"/>
      <c r="AH696" s="85"/>
      <c r="AI696" s="87"/>
      <c r="AK696" s="83"/>
      <c r="AM696" s="83" t="s">
        <v>605</v>
      </c>
    </row>
    <row r="697" spans="1:39" ht="18" customHeight="1" x14ac:dyDescent="0.15">
      <c r="A697" s="84"/>
      <c r="B697" s="18"/>
      <c r="C697" s="8" t="s">
        <v>653</v>
      </c>
      <c r="D697" s="8"/>
      <c r="E697" s="96"/>
      <c r="F697" s="84"/>
      <c r="G697" s="92"/>
      <c r="H697" s="84"/>
      <c r="I697" s="92"/>
      <c r="J697" s="84"/>
      <c r="K697" s="92"/>
      <c r="L697" s="84"/>
      <c r="M697" s="92"/>
      <c r="N697" s="84"/>
      <c r="O697" s="92"/>
      <c r="P697" s="84"/>
      <c r="Q697" s="92"/>
      <c r="R697" s="84"/>
      <c r="S697" s="92"/>
      <c r="T697" s="84"/>
      <c r="U697" s="92"/>
      <c r="V697" s="84"/>
      <c r="W697" s="92"/>
      <c r="X697" s="84"/>
      <c r="Y697" s="84"/>
      <c r="Z697" s="84"/>
      <c r="AA697" s="92"/>
      <c r="AB697" s="84"/>
      <c r="AC697" s="92"/>
      <c r="AD697" s="84"/>
      <c r="AE697" s="92"/>
      <c r="AF697" s="92"/>
      <c r="AG697" s="92"/>
      <c r="AH697" s="86"/>
      <c r="AI697" s="88"/>
      <c r="AK697" s="84"/>
      <c r="AM697" s="84"/>
    </row>
    <row r="698" spans="1:39" ht="18" customHeight="1" x14ac:dyDescent="0.15">
      <c r="A698" s="83">
        <v>349</v>
      </c>
      <c r="C698" s="7" t="s">
        <v>698</v>
      </c>
      <c r="D698" s="7" t="s">
        <v>654</v>
      </c>
      <c r="E698" s="95">
        <v>5000000</v>
      </c>
      <c r="F698" s="83"/>
      <c r="G698" s="83" t="s">
        <v>662</v>
      </c>
      <c r="H698" s="83"/>
      <c r="I698" s="83"/>
      <c r="J698" s="83"/>
      <c r="K698" s="83"/>
      <c r="L698" s="83"/>
      <c r="M698" s="83" t="s">
        <v>662</v>
      </c>
      <c r="N698" s="83" t="s">
        <v>662</v>
      </c>
      <c r="O698" s="83"/>
      <c r="P698" s="83"/>
      <c r="Q698" s="83"/>
      <c r="R698" s="83"/>
      <c r="S698" s="83"/>
      <c r="T698" s="83"/>
      <c r="U698" s="83"/>
      <c r="V698" s="83" t="s">
        <v>662</v>
      </c>
      <c r="W698" s="83" t="s">
        <v>662</v>
      </c>
      <c r="X698" s="83" t="s">
        <v>662</v>
      </c>
      <c r="Y698" s="83" t="s">
        <v>662</v>
      </c>
      <c r="Z698" s="83"/>
      <c r="AA698" s="83" t="s">
        <v>662</v>
      </c>
      <c r="AB698" s="83"/>
      <c r="AC698" s="83"/>
      <c r="AD698" s="83" t="s">
        <v>662</v>
      </c>
      <c r="AE698" s="83"/>
      <c r="AF698" s="83" t="s">
        <v>662</v>
      </c>
      <c r="AG698" s="83"/>
      <c r="AH698" s="85"/>
      <c r="AI698" s="87"/>
      <c r="AK698" s="83"/>
      <c r="AM698" s="83"/>
    </row>
    <row r="699" spans="1:39" ht="18" customHeight="1" x14ac:dyDescent="0.15">
      <c r="A699" s="84"/>
      <c r="B699" s="18"/>
      <c r="C699" s="8" t="s">
        <v>699</v>
      </c>
      <c r="D699" s="8"/>
      <c r="E699" s="96"/>
      <c r="F699" s="84"/>
      <c r="G699" s="84"/>
      <c r="H699" s="84"/>
      <c r="I699" s="84"/>
      <c r="J699" s="84"/>
      <c r="K699" s="84"/>
      <c r="L699" s="84"/>
      <c r="M699" s="84"/>
      <c r="N699" s="84"/>
      <c r="O699" s="84"/>
      <c r="P699" s="84"/>
      <c r="Q699" s="84"/>
      <c r="R699" s="84"/>
      <c r="S699" s="84"/>
      <c r="T699" s="84"/>
      <c r="U699" s="84"/>
      <c r="V699" s="84"/>
      <c r="W699" s="84"/>
      <c r="X699" s="84"/>
      <c r="Y699" s="84"/>
      <c r="Z699" s="84"/>
      <c r="AA699" s="84"/>
      <c r="AB699" s="84"/>
      <c r="AC699" s="84"/>
      <c r="AD699" s="84"/>
      <c r="AE699" s="84"/>
      <c r="AF699" s="84"/>
      <c r="AG699" s="84"/>
      <c r="AH699" s="86"/>
      <c r="AI699" s="88"/>
      <c r="AK699" s="84"/>
      <c r="AM699" s="84"/>
    </row>
    <row r="700" spans="1:39" ht="18" customHeight="1" x14ac:dyDescent="0.15">
      <c r="A700" s="83">
        <v>350</v>
      </c>
      <c r="C700" s="7" t="s">
        <v>698</v>
      </c>
      <c r="D700" s="7" t="s">
        <v>654</v>
      </c>
      <c r="E700" s="95">
        <v>5000000</v>
      </c>
      <c r="F700" s="83"/>
      <c r="G700" s="91"/>
      <c r="H700" s="83"/>
      <c r="I700" s="91"/>
      <c r="J700" s="83"/>
      <c r="K700" s="83"/>
      <c r="L700" s="83"/>
      <c r="M700" s="91"/>
      <c r="N700" s="83"/>
      <c r="O700" s="91"/>
      <c r="P700" s="83"/>
      <c r="Q700" s="91"/>
      <c r="R700" s="83"/>
      <c r="S700" s="83"/>
      <c r="T700" s="83"/>
      <c r="U700" s="91"/>
      <c r="V700" s="83"/>
      <c r="W700" s="91"/>
      <c r="X700" s="83"/>
      <c r="Y700" s="91"/>
      <c r="Z700" s="83"/>
      <c r="AA700" s="91"/>
      <c r="AB700" s="83"/>
      <c r="AC700" s="91"/>
      <c r="AD700" s="83"/>
      <c r="AE700" s="83"/>
      <c r="AF700" s="91"/>
      <c r="AG700" s="91"/>
      <c r="AH700" s="97"/>
      <c r="AI700" s="87"/>
      <c r="AK700" s="83"/>
      <c r="AM700" s="83">
        <v>2.16</v>
      </c>
    </row>
    <row r="701" spans="1:39" ht="18" customHeight="1" x14ac:dyDescent="0.15">
      <c r="A701" s="84"/>
      <c r="B701" s="18"/>
      <c r="C701" s="8" t="s">
        <v>699</v>
      </c>
      <c r="D701" s="8"/>
      <c r="E701" s="96"/>
      <c r="F701" s="84"/>
      <c r="G701" s="92"/>
      <c r="H701" s="84"/>
      <c r="I701" s="92"/>
      <c r="J701" s="84"/>
      <c r="K701" s="84"/>
      <c r="L701" s="84"/>
      <c r="M701" s="92"/>
      <c r="N701" s="84"/>
      <c r="O701" s="92"/>
      <c r="P701" s="84"/>
      <c r="Q701" s="92"/>
      <c r="R701" s="84"/>
      <c r="S701" s="84"/>
      <c r="T701" s="84"/>
      <c r="U701" s="92"/>
      <c r="V701" s="84"/>
      <c r="W701" s="92"/>
      <c r="X701" s="84"/>
      <c r="Y701" s="92"/>
      <c r="Z701" s="84"/>
      <c r="AA701" s="92"/>
      <c r="AB701" s="84"/>
      <c r="AC701" s="92"/>
      <c r="AD701" s="84"/>
      <c r="AE701" s="84"/>
      <c r="AF701" s="92"/>
      <c r="AG701" s="92"/>
      <c r="AH701" s="98"/>
      <c r="AI701" s="88"/>
      <c r="AK701" s="84"/>
      <c r="AM701" s="84"/>
    </row>
    <row r="702" spans="1:39" ht="18" customHeight="1" x14ac:dyDescent="0.15">
      <c r="A702" s="83">
        <v>351</v>
      </c>
      <c r="B702" s="17" t="s">
        <v>34</v>
      </c>
      <c r="C702" s="7" t="s">
        <v>95</v>
      </c>
      <c r="D702" s="7" t="s">
        <v>700</v>
      </c>
      <c r="E702" s="95">
        <v>20000</v>
      </c>
      <c r="F702" s="83"/>
      <c r="G702" s="83"/>
      <c r="H702" s="83"/>
      <c r="I702" s="91"/>
      <c r="J702" s="83"/>
      <c r="K702" s="91"/>
      <c r="L702" s="83"/>
      <c r="M702" s="83" t="s">
        <v>310</v>
      </c>
      <c r="N702" s="83"/>
      <c r="O702" s="83"/>
      <c r="P702" s="83"/>
      <c r="Q702" s="83"/>
      <c r="R702" s="83"/>
      <c r="S702" s="83"/>
      <c r="T702" s="83"/>
      <c r="U702" s="91"/>
      <c r="V702" s="83"/>
      <c r="W702" s="91"/>
      <c r="X702" s="83"/>
      <c r="Y702" s="83" t="s">
        <v>310</v>
      </c>
      <c r="Z702" s="83"/>
      <c r="AA702" s="83" t="s">
        <v>310</v>
      </c>
      <c r="AB702" s="83"/>
      <c r="AC702" s="91"/>
      <c r="AD702" s="83"/>
      <c r="AE702" s="83"/>
      <c r="AF702" s="91" t="s">
        <v>310</v>
      </c>
      <c r="AG702" s="83"/>
      <c r="AH702" s="85"/>
      <c r="AI702" s="87"/>
      <c r="AK702" s="83"/>
      <c r="AM702" s="83"/>
    </row>
    <row r="703" spans="1:39" ht="18" customHeight="1" x14ac:dyDescent="0.15">
      <c r="A703" s="84"/>
      <c r="B703" s="18"/>
      <c r="C703" s="8"/>
      <c r="D703" s="8"/>
      <c r="E703" s="96"/>
      <c r="F703" s="84"/>
      <c r="G703" s="84"/>
      <c r="H703" s="84"/>
      <c r="I703" s="92"/>
      <c r="J703" s="84"/>
      <c r="K703" s="92"/>
      <c r="L703" s="84"/>
      <c r="M703" s="84"/>
      <c r="N703" s="84"/>
      <c r="O703" s="84"/>
      <c r="P703" s="84"/>
      <c r="Q703" s="84"/>
      <c r="R703" s="84"/>
      <c r="S703" s="84"/>
      <c r="T703" s="84"/>
      <c r="U703" s="92"/>
      <c r="V703" s="84"/>
      <c r="W703" s="92"/>
      <c r="X703" s="84"/>
      <c r="Y703" s="84"/>
      <c r="Z703" s="84"/>
      <c r="AA703" s="84"/>
      <c r="AB703" s="84"/>
      <c r="AC703" s="92"/>
      <c r="AD703" s="84"/>
      <c r="AE703" s="84"/>
      <c r="AF703" s="92"/>
      <c r="AG703" s="84"/>
      <c r="AH703" s="86"/>
      <c r="AI703" s="88"/>
      <c r="AK703" s="84"/>
      <c r="AM703" s="84"/>
    </row>
    <row r="704" spans="1:39" ht="18" customHeight="1" x14ac:dyDescent="0.15">
      <c r="A704" s="83">
        <v>352</v>
      </c>
      <c r="B704" s="17" t="s">
        <v>34</v>
      </c>
      <c r="C704" s="7" t="s">
        <v>102</v>
      </c>
      <c r="D704" s="7" t="s">
        <v>701</v>
      </c>
      <c r="E704" s="95">
        <v>20000</v>
      </c>
      <c r="F704" s="83" t="s">
        <v>310</v>
      </c>
      <c r="G704" s="83" t="s">
        <v>310</v>
      </c>
      <c r="H704" s="83"/>
      <c r="I704" s="91"/>
      <c r="J704" s="83" t="s">
        <v>310</v>
      </c>
      <c r="K704" s="91"/>
      <c r="L704" s="83"/>
      <c r="M704" s="83"/>
      <c r="N704" s="83" t="s">
        <v>310</v>
      </c>
      <c r="O704" s="83"/>
      <c r="P704" s="83"/>
      <c r="Q704" s="91"/>
      <c r="R704" s="83" t="s">
        <v>310</v>
      </c>
      <c r="S704" s="91"/>
      <c r="T704" s="83"/>
      <c r="U704" s="91"/>
      <c r="V704" s="83"/>
      <c r="W704" s="91"/>
      <c r="X704" s="83"/>
      <c r="Y704" s="83" t="s">
        <v>310</v>
      </c>
      <c r="Z704" s="83"/>
      <c r="AA704" s="83"/>
      <c r="AB704" s="83"/>
      <c r="AC704" s="91"/>
      <c r="AD704" s="83"/>
      <c r="AE704" s="83" t="s">
        <v>310</v>
      </c>
      <c r="AF704" s="83" t="s">
        <v>310</v>
      </c>
      <c r="AG704" s="83"/>
      <c r="AH704" s="85" t="s">
        <v>310</v>
      </c>
      <c r="AI704" s="87"/>
      <c r="AK704" s="83"/>
      <c r="AM704" s="83"/>
    </row>
    <row r="705" spans="1:39" ht="18" customHeight="1" x14ac:dyDescent="0.15">
      <c r="A705" s="84"/>
      <c r="B705" s="18"/>
      <c r="C705" s="8"/>
      <c r="D705" s="8"/>
      <c r="E705" s="96"/>
      <c r="F705" s="84"/>
      <c r="G705" s="84"/>
      <c r="H705" s="84"/>
      <c r="I705" s="92"/>
      <c r="J705" s="84"/>
      <c r="K705" s="92"/>
      <c r="L705" s="84"/>
      <c r="M705" s="84"/>
      <c r="N705" s="84"/>
      <c r="O705" s="84"/>
      <c r="P705" s="84"/>
      <c r="Q705" s="92"/>
      <c r="R705" s="84"/>
      <c r="S705" s="92"/>
      <c r="T705" s="84"/>
      <c r="U705" s="92"/>
      <c r="V705" s="84"/>
      <c r="W705" s="92"/>
      <c r="X705" s="84"/>
      <c r="Y705" s="84"/>
      <c r="Z705" s="84"/>
      <c r="AA705" s="84"/>
      <c r="AB705" s="84"/>
      <c r="AC705" s="92"/>
      <c r="AD705" s="84"/>
      <c r="AE705" s="84"/>
      <c r="AF705" s="84"/>
      <c r="AG705" s="84"/>
      <c r="AH705" s="86"/>
      <c r="AI705" s="88"/>
      <c r="AK705" s="84"/>
      <c r="AM705" s="84"/>
    </row>
    <row r="706" spans="1:39" ht="18" customHeight="1" x14ac:dyDescent="0.15">
      <c r="A706" s="83">
        <v>353</v>
      </c>
      <c r="C706" s="7" t="s">
        <v>258</v>
      </c>
      <c r="D706" s="7" t="s">
        <v>702</v>
      </c>
      <c r="E706" s="95">
        <v>20000</v>
      </c>
      <c r="F706" s="83"/>
      <c r="G706" s="83"/>
      <c r="H706" s="83"/>
      <c r="I706" s="91"/>
      <c r="J706" s="83"/>
      <c r="K706" s="91"/>
      <c r="L706" s="83"/>
      <c r="M706" s="91"/>
      <c r="N706" s="83" t="s">
        <v>310</v>
      </c>
      <c r="O706" s="91"/>
      <c r="P706" s="83"/>
      <c r="Q706" s="91"/>
      <c r="R706" s="83"/>
      <c r="S706" s="91"/>
      <c r="T706" s="83"/>
      <c r="U706" s="91"/>
      <c r="V706" s="83"/>
      <c r="W706" s="91"/>
      <c r="X706" s="83"/>
      <c r="Y706" s="91"/>
      <c r="Z706" s="83"/>
      <c r="AA706" s="91"/>
      <c r="AB706" s="83"/>
      <c r="AC706" s="91"/>
      <c r="AD706" s="83"/>
      <c r="AE706" s="83" t="s">
        <v>310</v>
      </c>
      <c r="AF706" s="91" t="s">
        <v>310</v>
      </c>
      <c r="AG706" s="91"/>
      <c r="AH706" s="85"/>
      <c r="AI706" s="87"/>
      <c r="AK706" s="83"/>
      <c r="AM706" s="83"/>
    </row>
    <row r="707" spans="1:39" ht="18" customHeight="1" x14ac:dyDescent="0.15">
      <c r="A707" s="84"/>
      <c r="B707" s="18"/>
      <c r="C707" s="8"/>
      <c r="D707" s="8"/>
      <c r="E707" s="96"/>
      <c r="F707" s="84"/>
      <c r="G707" s="84"/>
      <c r="H707" s="84"/>
      <c r="I707" s="92"/>
      <c r="J707" s="84"/>
      <c r="K707" s="92"/>
      <c r="L707" s="84"/>
      <c r="M707" s="92"/>
      <c r="N707" s="84"/>
      <c r="O707" s="92"/>
      <c r="P707" s="84"/>
      <c r="Q707" s="92"/>
      <c r="R707" s="84"/>
      <c r="S707" s="92"/>
      <c r="T707" s="84"/>
      <c r="U707" s="92"/>
      <c r="V707" s="84"/>
      <c r="W707" s="92"/>
      <c r="X707" s="84"/>
      <c r="Y707" s="92"/>
      <c r="Z707" s="84"/>
      <c r="AA707" s="92"/>
      <c r="AB707" s="84"/>
      <c r="AC707" s="92"/>
      <c r="AD707" s="84"/>
      <c r="AE707" s="84"/>
      <c r="AF707" s="92"/>
      <c r="AG707" s="92"/>
      <c r="AH707" s="86"/>
      <c r="AI707" s="88"/>
      <c r="AK707" s="84"/>
      <c r="AM707" s="84"/>
    </row>
    <row r="708" spans="1:39" ht="18" customHeight="1" x14ac:dyDescent="0.15">
      <c r="A708" s="83">
        <v>354</v>
      </c>
      <c r="B708" s="17" t="s">
        <v>34</v>
      </c>
      <c r="C708" s="7" t="s">
        <v>298</v>
      </c>
      <c r="D708" s="7" t="s">
        <v>563</v>
      </c>
      <c r="E708" s="95">
        <v>14002000</v>
      </c>
      <c r="F708" s="83" t="s">
        <v>310</v>
      </c>
      <c r="G708" s="83" t="s">
        <v>310</v>
      </c>
      <c r="H708" s="83" t="s">
        <v>310</v>
      </c>
      <c r="I708" s="83" t="s">
        <v>310</v>
      </c>
      <c r="J708" s="83" t="s">
        <v>310</v>
      </c>
      <c r="K708" s="83" t="s">
        <v>310</v>
      </c>
      <c r="L708" s="83" t="s">
        <v>310</v>
      </c>
      <c r="M708" s="83" t="s">
        <v>310</v>
      </c>
      <c r="N708" s="83" t="s">
        <v>310</v>
      </c>
      <c r="O708" s="83" t="s">
        <v>310</v>
      </c>
      <c r="P708" s="83" t="s">
        <v>310</v>
      </c>
      <c r="Q708" s="83" t="s">
        <v>310</v>
      </c>
      <c r="R708" s="83" t="s">
        <v>310</v>
      </c>
      <c r="S708" s="83" t="s">
        <v>310</v>
      </c>
      <c r="T708" s="83" t="s">
        <v>310</v>
      </c>
      <c r="U708" s="83" t="s">
        <v>310</v>
      </c>
      <c r="V708" s="83" t="s">
        <v>310</v>
      </c>
      <c r="W708" s="83" t="s">
        <v>310</v>
      </c>
      <c r="X708" s="83" t="s">
        <v>310</v>
      </c>
      <c r="Y708" s="83" t="s">
        <v>310</v>
      </c>
      <c r="Z708" s="83" t="s">
        <v>310</v>
      </c>
      <c r="AA708" s="83"/>
      <c r="AB708" s="83" t="s">
        <v>310</v>
      </c>
      <c r="AC708" s="83"/>
      <c r="AD708" s="83" t="s">
        <v>310</v>
      </c>
      <c r="AE708" s="83" t="s">
        <v>310</v>
      </c>
      <c r="AF708" s="83"/>
      <c r="AG708" s="83"/>
      <c r="AH708" s="85" t="s">
        <v>310</v>
      </c>
      <c r="AI708" s="87"/>
      <c r="AK708" s="83"/>
      <c r="AM708" s="83"/>
    </row>
    <row r="709" spans="1:39" ht="18" customHeight="1" x14ac:dyDescent="0.15">
      <c r="A709" s="84"/>
      <c r="B709" s="18"/>
      <c r="C709" s="8" t="s">
        <v>316</v>
      </c>
      <c r="D709" s="8"/>
      <c r="E709" s="96"/>
      <c r="F709" s="84"/>
      <c r="G709" s="84"/>
      <c r="H709" s="84"/>
      <c r="I709" s="84"/>
      <c r="J709" s="84"/>
      <c r="K709" s="84"/>
      <c r="L709" s="84"/>
      <c r="M709" s="84"/>
      <c r="N709" s="84"/>
      <c r="O709" s="84"/>
      <c r="P709" s="84"/>
      <c r="Q709" s="84"/>
      <c r="R709" s="84"/>
      <c r="S709" s="84"/>
      <c r="T709" s="84"/>
      <c r="U709" s="84"/>
      <c r="V709" s="84"/>
      <c r="W709" s="84"/>
      <c r="X709" s="84"/>
      <c r="Y709" s="84"/>
      <c r="Z709" s="84"/>
      <c r="AA709" s="84"/>
      <c r="AB709" s="84"/>
      <c r="AC709" s="84"/>
      <c r="AD709" s="84"/>
      <c r="AE709" s="84"/>
      <c r="AF709" s="84"/>
      <c r="AG709" s="84"/>
      <c r="AH709" s="86"/>
      <c r="AI709" s="88"/>
      <c r="AK709" s="84"/>
      <c r="AM709" s="84"/>
    </row>
    <row r="710" spans="1:39" ht="18" customHeight="1" x14ac:dyDescent="0.15">
      <c r="A710" s="83">
        <v>355</v>
      </c>
      <c r="C710" s="7" t="s">
        <v>206</v>
      </c>
      <c r="D710" s="7" t="s">
        <v>704</v>
      </c>
      <c r="E710" s="95">
        <v>100000</v>
      </c>
      <c r="F710" s="83"/>
      <c r="G710" s="83"/>
      <c r="H710" s="83"/>
      <c r="I710" s="83"/>
      <c r="J710" s="83"/>
      <c r="K710" s="83"/>
      <c r="L710" s="83"/>
      <c r="M710" s="83"/>
      <c r="N710" s="83"/>
      <c r="O710" s="83"/>
      <c r="P710" s="83"/>
      <c r="Q710" s="83"/>
      <c r="R710" s="83"/>
      <c r="S710" s="83"/>
      <c r="T710" s="83"/>
      <c r="U710" s="83"/>
      <c r="V710" s="83"/>
      <c r="W710" s="83"/>
      <c r="X710" s="83"/>
      <c r="Y710" s="83"/>
      <c r="Z710" s="83"/>
      <c r="AA710" s="83"/>
      <c r="AB710" s="83"/>
      <c r="AC710" s="83"/>
      <c r="AD710" s="83"/>
      <c r="AE710" s="83"/>
      <c r="AF710" s="83"/>
      <c r="AG710" s="83"/>
      <c r="AH710" s="97"/>
      <c r="AI710" s="87"/>
      <c r="AK710" s="83"/>
      <c r="AM710" s="83" t="s">
        <v>703</v>
      </c>
    </row>
    <row r="711" spans="1:39" ht="18" customHeight="1" x14ac:dyDescent="0.15">
      <c r="A711" s="84"/>
      <c r="B711" s="18"/>
      <c r="C711" s="8" t="s">
        <v>328</v>
      </c>
      <c r="D711" s="8"/>
      <c r="E711" s="96"/>
      <c r="F711" s="84"/>
      <c r="G711" s="84"/>
      <c r="H711" s="84"/>
      <c r="I711" s="84"/>
      <c r="J711" s="84"/>
      <c r="K711" s="84"/>
      <c r="L711" s="84"/>
      <c r="M711" s="84"/>
      <c r="N711" s="84"/>
      <c r="O711" s="84"/>
      <c r="P711" s="84"/>
      <c r="Q711" s="84"/>
      <c r="R711" s="84"/>
      <c r="S711" s="84"/>
      <c r="T711" s="84"/>
      <c r="U711" s="84"/>
      <c r="V711" s="84"/>
      <c r="W711" s="84"/>
      <c r="X711" s="84"/>
      <c r="Y711" s="84"/>
      <c r="Z711" s="84"/>
      <c r="AA711" s="84"/>
      <c r="AB711" s="84"/>
      <c r="AC711" s="84"/>
      <c r="AD711" s="84"/>
      <c r="AE711" s="84"/>
      <c r="AF711" s="84"/>
      <c r="AG711" s="84"/>
      <c r="AH711" s="98"/>
      <c r="AI711" s="88"/>
      <c r="AK711" s="84"/>
      <c r="AM711" s="84"/>
    </row>
    <row r="712" spans="1:39" ht="18" customHeight="1" x14ac:dyDescent="0.15">
      <c r="A712" s="83">
        <v>356</v>
      </c>
      <c r="B712" s="19"/>
      <c r="C712" s="9" t="s">
        <v>260</v>
      </c>
      <c r="D712" s="9" t="s">
        <v>317</v>
      </c>
      <c r="E712" s="95">
        <v>1061210</v>
      </c>
      <c r="F712" s="91" t="s">
        <v>686</v>
      </c>
      <c r="G712" s="91"/>
      <c r="H712" s="83"/>
      <c r="I712" s="83"/>
      <c r="J712" s="91"/>
      <c r="K712" s="83"/>
      <c r="L712" s="83"/>
      <c r="M712" s="83" t="s">
        <v>662</v>
      </c>
      <c r="N712" s="91" t="s">
        <v>310</v>
      </c>
      <c r="O712" s="83"/>
      <c r="P712" s="83"/>
      <c r="Q712" s="83"/>
      <c r="R712" s="91"/>
      <c r="S712" s="83"/>
      <c r="T712" s="83"/>
      <c r="U712" s="83"/>
      <c r="V712" s="83"/>
      <c r="W712" s="83"/>
      <c r="X712" s="83"/>
      <c r="Y712" s="83" t="s">
        <v>310</v>
      </c>
      <c r="Z712" s="83"/>
      <c r="AA712" s="83"/>
      <c r="AB712" s="83"/>
      <c r="AC712" s="83"/>
      <c r="AD712" s="83"/>
      <c r="AE712" s="91" t="s">
        <v>310</v>
      </c>
      <c r="AF712" s="91"/>
      <c r="AG712" s="91"/>
      <c r="AH712" s="85"/>
      <c r="AI712" s="87"/>
      <c r="AJ712" s="4"/>
      <c r="AK712" s="83"/>
      <c r="AL712" s="4"/>
      <c r="AM712" s="83"/>
    </row>
    <row r="713" spans="1:39" ht="18" customHeight="1" x14ac:dyDescent="0.15">
      <c r="A713" s="84"/>
      <c r="B713" s="18"/>
      <c r="C713" s="8" t="s">
        <v>565</v>
      </c>
      <c r="D713" s="8"/>
      <c r="E713" s="96"/>
      <c r="F713" s="92"/>
      <c r="G713" s="92"/>
      <c r="H713" s="84"/>
      <c r="I713" s="84"/>
      <c r="J713" s="92"/>
      <c r="K713" s="84"/>
      <c r="L713" s="84"/>
      <c r="M713" s="84"/>
      <c r="N713" s="92"/>
      <c r="O713" s="84"/>
      <c r="P713" s="84"/>
      <c r="Q713" s="84"/>
      <c r="R713" s="92"/>
      <c r="S713" s="84"/>
      <c r="T713" s="84"/>
      <c r="U713" s="84"/>
      <c r="V713" s="84"/>
      <c r="W713" s="84"/>
      <c r="X713" s="84"/>
      <c r="Y713" s="84"/>
      <c r="Z713" s="84"/>
      <c r="AA713" s="84"/>
      <c r="AB713" s="84"/>
      <c r="AC713" s="84"/>
      <c r="AD713" s="84"/>
      <c r="AE713" s="92"/>
      <c r="AF713" s="92"/>
      <c r="AG713" s="92"/>
      <c r="AH713" s="86"/>
      <c r="AI713" s="88"/>
      <c r="AJ713" s="4"/>
      <c r="AK713" s="84"/>
      <c r="AL713" s="4"/>
      <c r="AM713" s="84"/>
    </row>
    <row r="714" spans="1:39" ht="18" customHeight="1" x14ac:dyDescent="0.15">
      <c r="A714" s="83">
        <v>357</v>
      </c>
      <c r="B714" s="17" t="s">
        <v>34</v>
      </c>
      <c r="C714" s="7" t="s">
        <v>432</v>
      </c>
      <c r="D714" s="7" t="s">
        <v>343</v>
      </c>
      <c r="E714" s="95">
        <v>500000</v>
      </c>
      <c r="F714" s="83"/>
      <c r="G714" s="91" t="s">
        <v>310</v>
      </c>
      <c r="H714" s="83"/>
      <c r="I714" s="91"/>
      <c r="J714" s="83"/>
      <c r="K714" s="91"/>
      <c r="L714" s="83"/>
      <c r="M714" s="91" t="s">
        <v>310</v>
      </c>
      <c r="N714" s="83" t="s">
        <v>310</v>
      </c>
      <c r="O714" s="91"/>
      <c r="P714" s="83" t="s">
        <v>310</v>
      </c>
      <c r="Q714" s="91"/>
      <c r="R714" s="83"/>
      <c r="S714" s="91"/>
      <c r="T714" s="83"/>
      <c r="U714" s="91"/>
      <c r="V714" s="83"/>
      <c r="W714" s="91"/>
      <c r="X714" s="83" t="s">
        <v>310</v>
      </c>
      <c r="Y714" s="91"/>
      <c r="Z714" s="83"/>
      <c r="AA714" s="91" t="s">
        <v>310</v>
      </c>
      <c r="AB714" s="83"/>
      <c r="AC714" s="91"/>
      <c r="AD714" s="83"/>
      <c r="AE714" s="91"/>
      <c r="AF714" s="91" t="s">
        <v>310</v>
      </c>
      <c r="AG714" s="91"/>
      <c r="AH714" s="85"/>
      <c r="AI714" s="87"/>
      <c r="AK714" s="83"/>
      <c r="AM714" s="83"/>
    </row>
    <row r="715" spans="1:39" ht="18" customHeight="1" x14ac:dyDescent="0.15">
      <c r="A715" s="84"/>
      <c r="B715" s="18"/>
      <c r="C715" s="8"/>
      <c r="D715" s="8"/>
      <c r="E715" s="96"/>
      <c r="F715" s="84"/>
      <c r="G715" s="92"/>
      <c r="H715" s="84"/>
      <c r="I715" s="92"/>
      <c r="J715" s="84"/>
      <c r="K715" s="92"/>
      <c r="L715" s="84"/>
      <c r="M715" s="92"/>
      <c r="N715" s="84"/>
      <c r="O715" s="92"/>
      <c r="P715" s="84"/>
      <c r="Q715" s="92"/>
      <c r="R715" s="84"/>
      <c r="S715" s="92"/>
      <c r="T715" s="84"/>
      <c r="U715" s="92"/>
      <c r="V715" s="84"/>
      <c r="W715" s="92"/>
      <c r="X715" s="84"/>
      <c r="Y715" s="92"/>
      <c r="Z715" s="84"/>
      <c r="AA715" s="92"/>
      <c r="AB715" s="84"/>
      <c r="AC715" s="92"/>
      <c r="AD715" s="84"/>
      <c r="AE715" s="92"/>
      <c r="AF715" s="92"/>
      <c r="AG715" s="92"/>
      <c r="AH715" s="86"/>
      <c r="AI715" s="88"/>
      <c r="AK715" s="84"/>
      <c r="AM715" s="84"/>
    </row>
    <row r="716" spans="1:39" ht="18" customHeight="1" x14ac:dyDescent="0.15">
      <c r="A716" s="83">
        <v>358</v>
      </c>
      <c r="B716" s="17" t="s">
        <v>34</v>
      </c>
      <c r="C716" s="7" t="s">
        <v>432</v>
      </c>
      <c r="D716" s="7" t="s">
        <v>343</v>
      </c>
      <c r="E716" s="95">
        <v>500000</v>
      </c>
      <c r="F716" s="83"/>
      <c r="G716" s="83"/>
      <c r="H716" s="83"/>
      <c r="I716" s="91"/>
      <c r="J716" s="83"/>
      <c r="K716" s="83"/>
      <c r="L716" s="83"/>
      <c r="M716" s="83"/>
      <c r="N716" s="83"/>
      <c r="O716" s="83"/>
      <c r="P716" s="83"/>
      <c r="Q716" s="91"/>
      <c r="R716" s="83"/>
      <c r="S716" s="83"/>
      <c r="T716" s="83"/>
      <c r="U716" s="91"/>
      <c r="V716" s="83"/>
      <c r="W716" s="91"/>
      <c r="X716" s="83"/>
      <c r="Y716" s="83"/>
      <c r="Z716" s="83"/>
      <c r="AA716" s="83"/>
      <c r="AB716" s="83"/>
      <c r="AC716" s="91"/>
      <c r="AD716" s="83"/>
      <c r="AE716" s="83"/>
      <c r="AF716" s="83"/>
      <c r="AG716" s="83"/>
      <c r="AH716" s="85"/>
      <c r="AI716" s="87"/>
      <c r="AK716" s="83" t="s">
        <v>310</v>
      </c>
      <c r="AM716" s="83"/>
    </row>
    <row r="717" spans="1:39" ht="18" customHeight="1" x14ac:dyDescent="0.15">
      <c r="A717" s="84"/>
      <c r="B717" s="18"/>
      <c r="C717" s="8"/>
      <c r="D717" s="8"/>
      <c r="E717" s="96"/>
      <c r="F717" s="84"/>
      <c r="G717" s="84"/>
      <c r="H717" s="84"/>
      <c r="I717" s="92"/>
      <c r="J717" s="84"/>
      <c r="K717" s="84"/>
      <c r="L717" s="84"/>
      <c r="M717" s="84"/>
      <c r="N717" s="84"/>
      <c r="O717" s="84"/>
      <c r="P717" s="84"/>
      <c r="Q717" s="92"/>
      <c r="R717" s="84"/>
      <c r="S717" s="84"/>
      <c r="T717" s="84"/>
      <c r="U717" s="92"/>
      <c r="V717" s="84"/>
      <c r="W717" s="92"/>
      <c r="X717" s="84"/>
      <c r="Y717" s="84"/>
      <c r="Z717" s="84"/>
      <c r="AA717" s="84"/>
      <c r="AB717" s="84"/>
      <c r="AC717" s="92"/>
      <c r="AD717" s="84"/>
      <c r="AE717" s="84"/>
      <c r="AF717" s="84"/>
      <c r="AG717" s="84"/>
      <c r="AH717" s="86"/>
      <c r="AI717" s="88"/>
      <c r="AK717" s="84"/>
      <c r="AM717" s="84"/>
    </row>
    <row r="718" spans="1:39" ht="18" customHeight="1" x14ac:dyDescent="0.15">
      <c r="A718" s="83">
        <v>359</v>
      </c>
      <c r="B718" s="17" t="s">
        <v>34</v>
      </c>
      <c r="C718" s="7" t="s">
        <v>432</v>
      </c>
      <c r="D718" s="7" t="s">
        <v>343</v>
      </c>
      <c r="E718" s="95">
        <v>500000</v>
      </c>
      <c r="F718" s="83"/>
      <c r="G718" s="91"/>
      <c r="H718" s="83"/>
      <c r="I718" s="91"/>
      <c r="J718" s="83"/>
      <c r="K718" s="91"/>
      <c r="L718" s="83"/>
      <c r="M718" s="91"/>
      <c r="N718" s="83"/>
      <c r="O718" s="91"/>
      <c r="P718" s="83"/>
      <c r="Q718" s="91"/>
      <c r="R718" s="83"/>
      <c r="S718" s="91"/>
      <c r="T718" s="83"/>
      <c r="U718" s="91"/>
      <c r="V718" s="83"/>
      <c r="W718" s="91"/>
      <c r="X718" s="91"/>
      <c r="Y718" s="91"/>
      <c r="Z718" s="83"/>
      <c r="AA718" s="91"/>
      <c r="AB718" s="83"/>
      <c r="AC718" s="91"/>
      <c r="AD718" s="83"/>
      <c r="AE718" s="91"/>
      <c r="AF718" s="91"/>
      <c r="AG718" s="91"/>
      <c r="AH718" s="85"/>
      <c r="AI718" s="87"/>
      <c r="AK718" s="83"/>
      <c r="AM718" s="83">
        <v>3.21</v>
      </c>
    </row>
    <row r="719" spans="1:39" ht="18" customHeight="1" x14ac:dyDescent="0.15">
      <c r="A719" s="84"/>
      <c r="B719" s="18"/>
      <c r="C719" s="8"/>
      <c r="D719" s="8"/>
      <c r="E719" s="96"/>
      <c r="F719" s="84"/>
      <c r="G719" s="92"/>
      <c r="H719" s="84"/>
      <c r="I719" s="92"/>
      <c r="J719" s="84"/>
      <c r="K719" s="92"/>
      <c r="L719" s="84"/>
      <c r="M719" s="92"/>
      <c r="N719" s="84"/>
      <c r="O719" s="92"/>
      <c r="P719" s="84"/>
      <c r="Q719" s="92"/>
      <c r="R719" s="84"/>
      <c r="S719" s="92"/>
      <c r="T719" s="84"/>
      <c r="U719" s="92"/>
      <c r="V719" s="84"/>
      <c r="W719" s="92"/>
      <c r="X719" s="92"/>
      <c r="Y719" s="92"/>
      <c r="Z719" s="84"/>
      <c r="AA719" s="92"/>
      <c r="AB719" s="84"/>
      <c r="AC719" s="92"/>
      <c r="AD719" s="84"/>
      <c r="AE719" s="92"/>
      <c r="AF719" s="92"/>
      <c r="AG719" s="92"/>
      <c r="AH719" s="86"/>
      <c r="AI719" s="88"/>
      <c r="AK719" s="84"/>
      <c r="AM719" s="84"/>
    </row>
    <row r="720" spans="1:39" ht="18" customHeight="1" x14ac:dyDescent="0.15">
      <c r="A720" s="83">
        <v>360</v>
      </c>
      <c r="B720" s="17" t="s">
        <v>34</v>
      </c>
      <c r="C720" s="7" t="s">
        <v>87</v>
      </c>
      <c r="D720" s="7" t="s">
        <v>627</v>
      </c>
      <c r="E720" s="95">
        <v>216000</v>
      </c>
      <c r="F720" s="83"/>
      <c r="G720" s="83"/>
      <c r="H720" s="83"/>
      <c r="I720" s="91"/>
      <c r="J720" s="83"/>
      <c r="K720" s="91"/>
      <c r="L720" s="83"/>
      <c r="M720" s="91" t="s">
        <v>310</v>
      </c>
      <c r="N720" s="83" t="s">
        <v>310</v>
      </c>
      <c r="O720" s="91"/>
      <c r="P720" s="83"/>
      <c r="Q720" s="91"/>
      <c r="R720" s="83"/>
      <c r="S720" s="91"/>
      <c r="T720" s="83"/>
      <c r="U720" s="91"/>
      <c r="V720" s="83"/>
      <c r="W720" s="83"/>
      <c r="X720" s="83"/>
      <c r="Y720" s="91" t="s">
        <v>310</v>
      </c>
      <c r="Z720" s="83"/>
      <c r="AA720" s="91"/>
      <c r="AB720" s="83"/>
      <c r="AC720" s="91"/>
      <c r="AD720" s="83"/>
      <c r="AE720" s="83"/>
      <c r="AF720" s="91" t="s">
        <v>310</v>
      </c>
      <c r="AG720" s="91"/>
      <c r="AH720" s="85"/>
      <c r="AI720" s="87"/>
      <c r="AK720" s="83"/>
      <c r="AM720" s="83"/>
    </row>
    <row r="721" spans="1:39" ht="18" customHeight="1" x14ac:dyDescent="0.15">
      <c r="A721" s="84"/>
      <c r="B721" s="18"/>
      <c r="C721" s="8"/>
      <c r="D721" s="8"/>
      <c r="E721" s="96"/>
      <c r="F721" s="84"/>
      <c r="G721" s="84"/>
      <c r="H721" s="84"/>
      <c r="I721" s="92"/>
      <c r="J721" s="84"/>
      <c r="K721" s="92"/>
      <c r="L721" s="84"/>
      <c r="M721" s="92"/>
      <c r="N721" s="84"/>
      <c r="O721" s="92"/>
      <c r="P721" s="84"/>
      <c r="Q721" s="92"/>
      <c r="R721" s="84"/>
      <c r="S721" s="92"/>
      <c r="T721" s="84"/>
      <c r="U721" s="92"/>
      <c r="V721" s="84"/>
      <c r="W721" s="84"/>
      <c r="X721" s="84"/>
      <c r="Y721" s="92"/>
      <c r="Z721" s="84"/>
      <c r="AA721" s="92"/>
      <c r="AB721" s="84"/>
      <c r="AC721" s="92"/>
      <c r="AD721" s="84"/>
      <c r="AE721" s="84"/>
      <c r="AF721" s="92"/>
      <c r="AG721" s="92"/>
      <c r="AH721" s="86"/>
      <c r="AI721" s="88"/>
      <c r="AK721" s="84"/>
      <c r="AM721" s="84"/>
    </row>
    <row r="722" spans="1:39" ht="18" customHeight="1" x14ac:dyDescent="0.15">
      <c r="A722" s="83">
        <v>361</v>
      </c>
      <c r="B722" s="17" t="s">
        <v>34</v>
      </c>
      <c r="C722" s="7" t="s">
        <v>178</v>
      </c>
      <c r="D722" s="7" t="s">
        <v>705</v>
      </c>
      <c r="E722" s="95">
        <v>20000</v>
      </c>
      <c r="F722" s="83"/>
      <c r="G722" s="91"/>
      <c r="H722" s="83"/>
      <c r="I722" s="91"/>
      <c r="J722" s="83"/>
      <c r="K722" s="91"/>
      <c r="L722" s="83"/>
      <c r="M722" s="91"/>
      <c r="N722" s="83"/>
      <c r="O722" s="91"/>
      <c r="P722" s="83"/>
      <c r="Q722" s="91"/>
      <c r="R722" s="91"/>
      <c r="S722" s="91"/>
      <c r="T722" s="83"/>
      <c r="U722" s="91"/>
      <c r="V722" s="83"/>
      <c r="W722" s="91"/>
      <c r="X722" s="83"/>
      <c r="Y722" s="91"/>
      <c r="Z722" s="83"/>
      <c r="AA722" s="91"/>
      <c r="AB722" s="83"/>
      <c r="AC722" s="91"/>
      <c r="AD722" s="83"/>
      <c r="AE722" s="91"/>
      <c r="AF722" s="91"/>
      <c r="AG722" s="83"/>
      <c r="AH722" s="85"/>
      <c r="AI722" s="87"/>
      <c r="AK722" s="83" t="s">
        <v>310</v>
      </c>
      <c r="AM722" s="83"/>
    </row>
    <row r="723" spans="1:39" ht="18" customHeight="1" x14ac:dyDescent="0.15">
      <c r="A723" s="84"/>
      <c r="B723" s="18"/>
      <c r="C723" s="8"/>
      <c r="D723" s="8"/>
      <c r="E723" s="96"/>
      <c r="F723" s="84"/>
      <c r="G723" s="92"/>
      <c r="H723" s="84"/>
      <c r="I723" s="92"/>
      <c r="J723" s="84"/>
      <c r="K723" s="92"/>
      <c r="L723" s="84"/>
      <c r="M723" s="92"/>
      <c r="N723" s="84"/>
      <c r="O723" s="92"/>
      <c r="P723" s="84"/>
      <c r="Q723" s="92"/>
      <c r="R723" s="92"/>
      <c r="S723" s="92"/>
      <c r="T723" s="84"/>
      <c r="U723" s="92"/>
      <c r="V723" s="84"/>
      <c r="W723" s="92"/>
      <c r="X723" s="84"/>
      <c r="Y723" s="92"/>
      <c r="Z723" s="84"/>
      <c r="AA723" s="92"/>
      <c r="AB723" s="84"/>
      <c r="AC723" s="92"/>
      <c r="AD723" s="84"/>
      <c r="AE723" s="92"/>
      <c r="AF723" s="92"/>
      <c r="AG723" s="84"/>
      <c r="AH723" s="86"/>
      <c r="AI723" s="88"/>
      <c r="AK723" s="84"/>
      <c r="AM723" s="84"/>
    </row>
    <row r="724" spans="1:39" ht="18" customHeight="1" x14ac:dyDescent="0.15">
      <c r="A724" s="83">
        <v>362</v>
      </c>
      <c r="C724" s="7" t="s">
        <v>216</v>
      </c>
      <c r="D724" s="7" t="s">
        <v>706</v>
      </c>
      <c r="E724" s="95">
        <v>20000</v>
      </c>
      <c r="F724" s="83" t="s">
        <v>310</v>
      </c>
      <c r="G724" s="91"/>
      <c r="H724" s="83"/>
      <c r="I724" s="91"/>
      <c r="J724" s="83"/>
      <c r="K724" s="91"/>
      <c r="L724" s="83"/>
      <c r="M724" s="91" t="s">
        <v>310</v>
      </c>
      <c r="N724" s="83" t="s">
        <v>310</v>
      </c>
      <c r="O724" s="91" t="s">
        <v>310</v>
      </c>
      <c r="P724" s="83"/>
      <c r="Q724" s="91"/>
      <c r="R724" s="83"/>
      <c r="S724" s="91"/>
      <c r="T724" s="83"/>
      <c r="U724" s="91"/>
      <c r="V724" s="83"/>
      <c r="W724" s="91"/>
      <c r="X724" s="83"/>
      <c r="Y724" s="91" t="s">
        <v>310</v>
      </c>
      <c r="Z724" s="83"/>
      <c r="AA724" s="91"/>
      <c r="AB724" s="83" t="s">
        <v>310</v>
      </c>
      <c r="AC724" s="91"/>
      <c r="AD724" s="83"/>
      <c r="AE724" s="91" t="s">
        <v>310</v>
      </c>
      <c r="AF724" s="91"/>
      <c r="AG724" s="91" t="s">
        <v>310</v>
      </c>
      <c r="AH724" s="85"/>
      <c r="AI724" s="87"/>
      <c r="AK724" s="83"/>
      <c r="AM724" s="83"/>
    </row>
    <row r="725" spans="1:39" ht="18" customHeight="1" x14ac:dyDescent="0.15">
      <c r="A725" s="84"/>
      <c r="B725" s="18"/>
      <c r="C725" s="8"/>
      <c r="D725" s="8"/>
      <c r="E725" s="96"/>
      <c r="F725" s="84"/>
      <c r="G725" s="92"/>
      <c r="H725" s="84"/>
      <c r="I725" s="92"/>
      <c r="J725" s="84"/>
      <c r="K725" s="92"/>
      <c r="L725" s="84"/>
      <c r="M725" s="92"/>
      <c r="N725" s="84"/>
      <c r="O725" s="92"/>
      <c r="P725" s="84"/>
      <c r="Q725" s="92"/>
      <c r="R725" s="84"/>
      <c r="S725" s="92"/>
      <c r="T725" s="84"/>
      <c r="U725" s="92"/>
      <c r="V725" s="84"/>
      <c r="W725" s="92"/>
      <c r="X725" s="84"/>
      <c r="Y725" s="92"/>
      <c r="Z725" s="84"/>
      <c r="AA725" s="92"/>
      <c r="AB725" s="84"/>
      <c r="AC725" s="92"/>
      <c r="AD725" s="84"/>
      <c r="AE725" s="92"/>
      <c r="AF725" s="92"/>
      <c r="AG725" s="92"/>
      <c r="AH725" s="86"/>
      <c r="AI725" s="88"/>
      <c r="AK725" s="84"/>
      <c r="AM725" s="84"/>
    </row>
    <row r="726" spans="1:39" ht="18" customHeight="1" x14ac:dyDescent="0.15">
      <c r="A726" s="83">
        <v>363</v>
      </c>
      <c r="B726" s="17" t="s">
        <v>34</v>
      </c>
      <c r="C726" s="7" t="s">
        <v>256</v>
      </c>
      <c r="D726" s="7" t="s">
        <v>708</v>
      </c>
      <c r="E726" s="95">
        <v>100000</v>
      </c>
      <c r="F726" s="83"/>
      <c r="G726" s="91"/>
      <c r="H726" s="83"/>
      <c r="I726" s="91"/>
      <c r="J726" s="83"/>
      <c r="K726" s="91"/>
      <c r="L726" s="83"/>
      <c r="M726" s="91"/>
      <c r="N726" s="83"/>
      <c r="O726" s="91"/>
      <c r="P726" s="83"/>
      <c r="Q726" s="91"/>
      <c r="R726" s="83"/>
      <c r="S726" s="91"/>
      <c r="T726" s="83"/>
      <c r="U726" s="91"/>
      <c r="V726" s="83"/>
      <c r="W726" s="91"/>
      <c r="X726" s="83"/>
      <c r="Y726" s="91"/>
      <c r="Z726" s="83"/>
      <c r="AA726" s="91" t="s">
        <v>310</v>
      </c>
      <c r="AB726" s="83"/>
      <c r="AC726" s="91"/>
      <c r="AD726" s="83"/>
      <c r="AE726" s="91"/>
      <c r="AF726" s="91"/>
      <c r="AG726" s="91"/>
      <c r="AH726" s="85"/>
      <c r="AI726" s="87"/>
      <c r="AK726" s="83"/>
      <c r="AM726" s="83"/>
    </row>
    <row r="727" spans="1:39" ht="18" customHeight="1" x14ac:dyDescent="0.15">
      <c r="A727" s="84"/>
      <c r="B727" s="18"/>
      <c r="C727" s="8" t="s">
        <v>707</v>
      </c>
      <c r="D727" s="8"/>
      <c r="E727" s="96"/>
      <c r="F727" s="84"/>
      <c r="G727" s="92"/>
      <c r="H727" s="84"/>
      <c r="I727" s="92"/>
      <c r="J727" s="84"/>
      <c r="K727" s="92"/>
      <c r="L727" s="84"/>
      <c r="M727" s="92"/>
      <c r="N727" s="84"/>
      <c r="O727" s="92"/>
      <c r="P727" s="84"/>
      <c r="Q727" s="92"/>
      <c r="R727" s="84"/>
      <c r="S727" s="92"/>
      <c r="T727" s="84"/>
      <c r="U727" s="92"/>
      <c r="V727" s="84"/>
      <c r="W727" s="92"/>
      <c r="X727" s="84"/>
      <c r="Y727" s="92"/>
      <c r="Z727" s="84"/>
      <c r="AA727" s="92"/>
      <c r="AB727" s="84"/>
      <c r="AC727" s="92"/>
      <c r="AD727" s="84"/>
      <c r="AE727" s="92"/>
      <c r="AF727" s="92"/>
      <c r="AG727" s="92"/>
      <c r="AH727" s="86"/>
      <c r="AI727" s="88"/>
      <c r="AK727" s="84"/>
      <c r="AM727" s="84"/>
    </row>
    <row r="728" spans="1:39" ht="18" customHeight="1" x14ac:dyDescent="0.15">
      <c r="A728" s="83">
        <v>364</v>
      </c>
      <c r="B728" s="17" t="s">
        <v>34</v>
      </c>
      <c r="C728" s="7" t="s">
        <v>256</v>
      </c>
      <c r="D728" s="7" t="s">
        <v>567</v>
      </c>
      <c r="E728" s="95">
        <v>100000</v>
      </c>
      <c r="F728" s="83"/>
      <c r="G728" s="83"/>
      <c r="H728" s="83"/>
      <c r="I728" s="91"/>
      <c r="J728" s="83"/>
      <c r="K728" s="91"/>
      <c r="L728" s="83"/>
      <c r="M728" s="91"/>
      <c r="N728" s="91"/>
      <c r="O728" s="91"/>
      <c r="P728" s="91"/>
      <c r="Q728" s="91"/>
      <c r="R728" s="91"/>
      <c r="S728" s="91"/>
      <c r="T728" s="83"/>
      <c r="U728" s="91"/>
      <c r="V728" s="83"/>
      <c r="W728" s="91"/>
      <c r="X728" s="91"/>
      <c r="Y728" s="91"/>
      <c r="Z728" s="83"/>
      <c r="AA728" s="91"/>
      <c r="AB728" s="91"/>
      <c r="AC728" s="91"/>
      <c r="AD728" s="83"/>
      <c r="AE728" s="91"/>
      <c r="AF728" s="91"/>
      <c r="AG728" s="91"/>
      <c r="AH728" s="85"/>
      <c r="AI728" s="87"/>
      <c r="AK728" s="83"/>
      <c r="AM728" s="83" t="s">
        <v>709</v>
      </c>
    </row>
    <row r="729" spans="1:39" ht="18" customHeight="1" x14ac:dyDescent="0.15">
      <c r="A729" s="84"/>
      <c r="B729" s="18"/>
      <c r="C729" s="8" t="s">
        <v>653</v>
      </c>
      <c r="D729" s="8"/>
      <c r="E729" s="96"/>
      <c r="F729" s="84"/>
      <c r="G729" s="84"/>
      <c r="H729" s="84"/>
      <c r="I729" s="92"/>
      <c r="J729" s="84"/>
      <c r="K729" s="92"/>
      <c r="L729" s="84"/>
      <c r="M729" s="92"/>
      <c r="N729" s="92"/>
      <c r="O729" s="92"/>
      <c r="P729" s="92"/>
      <c r="Q729" s="92"/>
      <c r="R729" s="92"/>
      <c r="S729" s="92"/>
      <c r="T729" s="84"/>
      <c r="U729" s="92"/>
      <c r="V729" s="84"/>
      <c r="W729" s="92"/>
      <c r="X729" s="92"/>
      <c r="Y729" s="92"/>
      <c r="Z729" s="84"/>
      <c r="AA729" s="92"/>
      <c r="AB729" s="92"/>
      <c r="AC729" s="92"/>
      <c r="AD729" s="84"/>
      <c r="AE729" s="92"/>
      <c r="AF729" s="92"/>
      <c r="AG729" s="92"/>
      <c r="AH729" s="86"/>
      <c r="AI729" s="88"/>
      <c r="AK729" s="84"/>
      <c r="AM729" s="84"/>
    </row>
    <row r="730" spans="1:39" ht="18" customHeight="1" x14ac:dyDescent="0.15">
      <c r="A730" s="83">
        <v>365</v>
      </c>
      <c r="C730" s="7" t="s">
        <v>250</v>
      </c>
      <c r="D730" s="7" t="s">
        <v>321</v>
      </c>
      <c r="E730" s="95">
        <v>10000</v>
      </c>
      <c r="F730" s="83"/>
      <c r="G730" s="91"/>
      <c r="H730" s="83"/>
      <c r="I730" s="91"/>
      <c r="J730" s="83"/>
      <c r="K730" s="91"/>
      <c r="L730" s="83"/>
      <c r="M730" s="91"/>
      <c r="N730" s="83"/>
      <c r="O730" s="91"/>
      <c r="P730" s="83"/>
      <c r="Q730" s="91"/>
      <c r="R730" s="83"/>
      <c r="S730" s="91"/>
      <c r="T730" s="83"/>
      <c r="U730" s="91"/>
      <c r="V730" s="83"/>
      <c r="W730" s="91"/>
      <c r="X730" s="83"/>
      <c r="Y730" s="91"/>
      <c r="Z730" s="83"/>
      <c r="AA730" s="91"/>
      <c r="AB730" s="83"/>
      <c r="AC730" s="91"/>
      <c r="AD730" s="83"/>
      <c r="AE730" s="83"/>
      <c r="AF730" s="91" t="s">
        <v>310</v>
      </c>
      <c r="AG730" s="91"/>
      <c r="AH730" s="85"/>
      <c r="AI730" s="87"/>
      <c r="AK730" s="83"/>
      <c r="AM730" s="83"/>
    </row>
    <row r="731" spans="1:39" ht="18" customHeight="1" x14ac:dyDescent="0.15">
      <c r="A731" s="84"/>
      <c r="B731" s="18"/>
      <c r="C731" s="8"/>
      <c r="D731" s="8"/>
      <c r="E731" s="96"/>
      <c r="F731" s="84"/>
      <c r="G731" s="92"/>
      <c r="H731" s="84"/>
      <c r="I731" s="92"/>
      <c r="J731" s="84"/>
      <c r="K731" s="92"/>
      <c r="L731" s="84"/>
      <c r="M731" s="92"/>
      <c r="N731" s="84"/>
      <c r="O731" s="92"/>
      <c r="P731" s="84"/>
      <c r="Q731" s="92"/>
      <c r="R731" s="84"/>
      <c r="S731" s="92"/>
      <c r="T731" s="84"/>
      <c r="U731" s="92"/>
      <c r="V731" s="84"/>
      <c r="W731" s="92"/>
      <c r="X731" s="84"/>
      <c r="Y731" s="92"/>
      <c r="Z731" s="84"/>
      <c r="AA731" s="92"/>
      <c r="AB731" s="84"/>
      <c r="AC731" s="92"/>
      <c r="AD731" s="84"/>
      <c r="AE731" s="84"/>
      <c r="AF731" s="92"/>
      <c r="AG731" s="92"/>
      <c r="AH731" s="86"/>
      <c r="AI731" s="88"/>
      <c r="AK731" s="84"/>
      <c r="AM731" s="84"/>
    </row>
    <row r="732" spans="1:39" ht="18" customHeight="1" x14ac:dyDescent="0.15">
      <c r="A732" s="83">
        <v>366</v>
      </c>
      <c r="C732" s="7" t="s">
        <v>250</v>
      </c>
      <c r="D732" s="7" t="s">
        <v>321</v>
      </c>
      <c r="E732" s="95">
        <v>10000</v>
      </c>
      <c r="F732" s="83"/>
      <c r="G732" s="91"/>
      <c r="H732" s="83"/>
      <c r="I732" s="91"/>
      <c r="J732" s="83"/>
      <c r="K732" s="91"/>
      <c r="L732" s="83"/>
      <c r="M732" s="91"/>
      <c r="N732" s="83"/>
      <c r="O732" s="91"/>
      <c r="P732" s="83"/>
      <c r="Q732" s="91"/>
      <c r="R732" s="83"/>
      <c r="S732" s="91"/>
      <c r="T732" s="83"/>
      <c r="U732" s="91"/>
      <c r="V732" s="83"/>
      <c r="W732" s="91"/>
      <c r="X732" s="83"/>
      <c r="Y732" s="91"/>
      <c r="Z732" s="83"/>
      <c r="AA732" s="83"/>
      <c r="AB732" s="83"/>
      <c r="AC732" s="91"/>
      <c r="AD732" s="83"/>
      <c r="AE732" s="91"/>
      <c r="AF732" s="91"/>
      <c r="AG732" s="91"/>
      <c r="AH732" s="85"/>
      <c r="AI732" s="87"/>
      <c r="AK732" s="83"/>
      <c r="AM732" s="83" t="s">
        <v>710</v>
      </c>
    </row>
    <row r="733" spans="1:39" ht="18" customHeight="1" x14ac:dyDescent="0.15">
      <c r="A733" s="84"/>
      <c r="B733" s="18"/>
      <c r="C733" s="8"/>
      <c r="D733" s="8"/>
      <c r="E733" s="96"/>
      <c r="F733" s="84"/>
      <c r="G733" s="92"/>
      <c r="H733" s="84"/>
      <c r="I733" s="92"/>
      <c r="J733" s="84"/>
      <c r="K733" s="92"/>
      <c r="L733" s="84"/>
      <c r="M733" s="92"/>
      <c r="N733" s="84"/>
      <c r="O733" s="92"/>
      <c r="P733" s="84"/>
      <c r="Q733" s="92"/>
      <c r="R733" s="84"/>
      <c r="S733" s="92"/>
      <c r="T733" s="84"/>
      <c r="U733" s="92"/>
      <c r="V733" s="84"/>
      <c r="W733" s="92"/>
      <c r="X733" s="84"/>
      <c r="Y733" s="92"/>
      <c r="Z733" s="84"/>
      <c r="AA733" s="84"/>
      <c r="AB733" s="84"/>
      <c r="AC733" s="92"/>
      <c r="AD733" s="84"/>
      <c r="AE733" s="92"/>
      <c r="AF733" s="92"/>
      <c r="AG733" s="92"/>
      <c r="AH733" s="86"/>
      <c r="AI733" s="88"/>
      <c r="AK733" s="84"/>
      <c r="AM733" s="84"/>
    </row>
    <row r="734" spans="1:39" ht="18" customHeight="1" x14ac:dyDescent="0.15">
      <c r="A734" s="83">
        <v>367</v>
      </c>
      <c r="B734" s="17" t="s">
        <v>34</v>
      </c>
      <c r="C734" s="7" t="s">
        <v>262</v>
      </c>
      <c r="D734" s="7" t="s">
        <v>711</v>
      </c>
      <c r="E734" s="95">
        <v>10000</v>
      </c>
      <c r="F734" s="83"/>
      <c r="G734" s="91"/>
      <c r="H734" s="83"/>
      <c r="I734" s="91"/>
      <c r="J734" s="83"/>
      <c r="K734" s="83"/>
      <c r="L734" s="83"/>
      <c r="M734" s="91"/>
      <c r="N734" s="83"/>
      <c r="O734" s="91"/>
      <c r="P734" s="83"/>
      <c r="Q734" s="91"/>
      <c r="R734" s="83"/>
      <c r="S734" s="83"/>
      <c r="T734" s="83"/>
      <c r="U734" s="91"/>
      <c r="V734" s="83"/>
      <c r="W734" s="91"/>
      <c r="X734" s="83"/>
      <c r="Y734" s="91"/>
      <c r="Z734" s="83"/>
      <c r="AA734" s="91"/>
      <c r="AB734" s="83"/>
      <c r="AC734" s="91"/>
      <c r="AD734" s="83"/>
      <c r="AE734" s="83"/>
      <c r="AF734" s="91"/>
      <c r="AG734" s="91"/>
      <c r="AH734" s="97"/>
      <c r="AI734" s="87"/>
      <c r="AK734" s="83" t="s">
        <v>310</v>
      </c>
      <c r="AM734" s="83"/>
    </row>
    <row r="735" spans="1:39" ht="18" customHeight="1" x14ac:dyDescent="0.15">
      <c r="A735" s="84"/>
      <c r="B735" s="18"/>
      <c r="C735" s="8"/>
      <c r="D735" s="8"/>
      <c r="E735" s="96"/>
      <c r="F735" s="84"/>
      <c r="G735" s="92"/>
      <c r="H735" s="84"/>
      <c r="I735" s="92"/>
      <c r="J735" s="84"/>
      <c r="K735" s="84"/>
      <c r="L735" s="84"/>
      <c r="M735" s="92"/>
      <c r="N735" s="84"/>
      <c r="O735" s="92"/>
      <c r="P735" s="84"/>
      <c r="Q735" s="92"/>
      <c r="R735" s="84"/>
      <c r="S735" s="84"/>
      <c r="T735" s="84"/>
      <c r="U735" s="92"/>
      <c r="V735" s="84"/>
      <c r="W735" s="92"/>
      <c r="X735" s="84"/>
      <c r="Y735" s="92"/>
      <c r="Z735" s="84"/>
      <c r="AA735" s="92"/>
      <c r="AB735" s="84"/>
      <c r="AC735" s="92"/>
      <c r="AD735" s="84"/>
      <c r="AE735" s="84"/>
      <c r="AF735" s="92"/>
      <c r="AG735" s="92"/>
      <c r="AH735" s="98"/>
      <c r="AI735" s="88"/>
      <c r="AK735" s="84"/>
      <c r="AM735" s="84"/>
    </row>
    <row r="736" spans="1:39" ht="18" customHeight="1" x14ac:dyDescent="0.15">
      <c r="A736" s="83">
        <v>368</v>
      </c>
      <c r="B736" s="17" t="s">
        <v>34</v>
      </c>
      <c r="C736" s="7" t="s">
        <v>176</v>
      </c>
      <c r="D736" s="7" t="s">
        <v>712</v>
      </c>
      <c r="E736" s="95">
        <v>13000</v>
      </c>
      <c r="F736" s="83"/>
      <c r="G736" s="91"/>
      <c r="H736" s="83"/>
      <c r="I736" s="91"/>
      <c r="J736" s="83"/>
      <c r="K736" s="83"/>
      <c r="L736" s="83"/>
      <c r="M736" s="91"/>
      <c r="N736" s="83"/>
      <c r="O736" s="91"/>
      <c r="P736" s="83"/>
      <c r="Q736" s="91"/>
      <c r="R736" s="83"/>
      <c r="S736" s="83"/>
      <c r="T736" s="83"/>
      <c r="U736" s="91"/>
      <c r="V736" s="83"/>
      <c r="W736" s="91"/>
      <c r="X736" s="83"/>
      <c r="Y736" s="91"/>
      <c r="Z736" s="83"/>
      <c r="AA736" s="91"/>
      <c r="AB736" s="83"/>
      <c r="AC736" s="91"/>
      <c r="AD736" s="83"/>
      <c r="AE736" s="83"/>
      <c r="AF736" s="91"/>
      <c r="AG736" s="91"/>
      <c r="AH736" s="85"/>
      <c r="AI736" s="87"/>
      <c r="AK736" s="83"/>
      <c r="AM736" s="83">
        <v>2</v>
      </c>
    </row>
    <row r="737" spans="1:39" ht="18" customHeight="1" x14ac:dyDescent="0.15">
      <c r="A737" s="84"/>
      <c r="B737" s="18"/>
      <c r="C737" s="8"/>
      <c r="D737" s="8"/>
      <c r="E737" s="96"/>
      <c r="F737" s="84"/>
      <c r="G737" s="92"/>
      <c r="H737" s="84"/>
      <c r="I737" s="92"/>
      <c r="J737" s="84"/>
      <c r="K737" s="84"/>
      <c r="L737" s="84"/>
      <c r="M737" s="92"/>
      <c r="N737" s="84"/>
      <c r="O737" s="92"/>
      <c r="P737" s="84"/>
      <c r="Q737" s="92"/>
      <c r="R737" s="84"/>
      <c r="S737" s="84"/>
      <c r="T737" s="84"/>
      <c r="U737" s="92"/>
      <c r="V737" s="84"/>
      <c r="W737" s="92"/>
      <c r="X737" s="84"/>
      <c r="Y737" s="92"/>
      <c r="Z737" s="84"/>
      <c r="AA737" s="92"/>
      <c r="AB737" s="84"/>
      <c r="AC737" s="92"/>
      <c r="AD737" s="84"/>
      <c r="AE737" s="84"/>
      <c r="AF737" s="92"/>
      <c r="AG737" s="92"/>
      <c r="AH737" s="86"/>
      <c r="AI737" s="88"/>
      <c r="AK737" s="84"/>
      <c r="AM737" s="84"/>
    </row>
    <row r="738" spans="1:39" ht="18" customHeight="1" x14ac:dyDescent="0.15">
      <c r="A738" s="83">
        <v>369</v>
      </c>
      <c r="B738" s="17" t="s">
        <v>34</v>
      </c>
      <c r="C738" s="7" t="s">
        <v>247</v>
      </c>
      <c r="D738" s="7" t="s">
        <v>714</v>
      </c>
      <c r="E738" s="95">
        <v>80000</v>
      </c>
      <c r="F738" s="83"/>
      <c r="G738" s="83"/>
      <c r="H738" s="83"/>
      <c r="I738" s="91"/>
      <c r="J738" s="83"/>
      <c r="K738" s="91"/>
      <c r="L738" s="83"/>
      <c r="M738" s="83"/>
      <c r="N738" s="83"/>
      <c r="O738" s="91"/>
      <c r="P738" s="83"/>
      <c r="Q738" s="91"/>
      <c r="R738" s="83"/>
      <c r="S738" s="83"/>
      <c r="T738" s="83"/>
      <c r="U738" s="91"/>
      <c r="V738" s="83"/>
      <c r="W738" s="83"/>
      <c r="X738" s="83"/>
      <c r="Y738" s="91"/>
      <c r="Z738" s="83"/>
      <c r="AA738" s="83"/>
      <c r="AB738" s="83"/>
      <c r="AC738" s="91"/>
      <c r="AD738" s="83"/>
      <c r="AE738" s="83"/>
      <c r="AF738" s="83"/>
      <c r="AG738" s="91"/>
      <c r="AH738" s="85"/>
      <c r="AI738" s="87"/>
      <c r="AK738" s="83"/>
      <c r="AM738" s="83" t="s">
        <v>713</v>
      </c>
    </row>
    <row r="739" spans="1:39" ht="18" customHeight="1" x14ac:dyDescent="0.15">
      <c r="A739" s="84"/>
      <c r="B739" s="18"/>
      <c r="C739" s="8" t="s">
        <v>328</v>
      </c>
      <c r="D739" s="8"/>
      <c r="E739" s="96"/>
      <c r="F739" s="84"/>
      <c r="G739" s="84"/>
      <c r="H739" s="84"/>
      <c r="I739" s="92"/>
      <c r="J739" s="84"/>
      <c r="K739" s="92"/>
      <c r="L739" s="84"/>
      <c r="M739" s="84"/>
      <c r="N739" s="84"/>
      <c r="O739" s="92"/>
      <c r="P739" s="84"/>
      <c r="Q739" s="92"/>
      <c r="R739" s="84"/>
      <c r="S739" s="84"/>
      <c r="T739" s="84"/>
      <c r="U739" s="92"/>
      <c r="V739" s="84"/>
      <c r="W739" s="84"/>
      <c r="X739" s="84"/>
      <c r="Y739" s="92"/>
      <c r="Z739" s="84"/>
      <c r="AA739" s="84"/>
      <c r="AB739" s="84"/>
      <c r="AC739" s="92"/>
      <c r="AD739" s="84"/>
      <c r="AE739" s="84"/>
      <c r="AF739" s="84"/>
      <c r="AG739" s="92"/>
      <c r="AH739" s="86"/>
      <c r="AI739" s="88"/>
      <c r="AK739" s="84"/>
      <c r="AM739" s="84"/>
    </row>
    <row r="740" spans="1:39" ht="18" customHeight="1" x14ac:dyDescent="0.15">
      <c r="A740" s="83">
        <v>370</v>
      </c>
      <c r="B740" s="19"/>
      <c r="C740" s="7" t="s">
        <v>715</v>
      </c>
      <c r="D740" s="7" t="s">
        <v>702</v>
      </c>
      <c r="E740" s="95">
        <v>30000</v>
      </c>
      <c r="F740" s="83"/>
      <c r="G740" s="83"/>
      <c r="H740" s="83"/>
      <c r="I740" s="83"/>
      <c r="J740" s="83"/>
      <c r="K740" s="83"/>
      <c r="L740" s="83"/>
      <c r="M740" s="83"/>
      <c r="N740" s="83"/>
      <c r="O740" s="83"/>
      <c r="P740" s="83"/>
      <c r="Q740" s="83"/>
      <c r="R740" s="83"/>
      <c r="S740" s="83"/>
      <c r="T740" s="83"/>
      <c r="U740" s="83"/>
      <c r="V740" s="83"/>
      <c r="W740" s="83"/>
      <c r="X740" s="83"/>
      <c r="Y740" s="83"/>
      <c r="Z740" s="83"/>
      <c r="AA740" s="83"/>
      <c r="AB740" s="83"/>
      <c r="AC740" s="83"/>
      <c r="AD740" s="83"/>
      <c r="AE740" s="83"/>
      <c r="AF740" s="83"/>
      <c r="AG740" s="83"/>
      <c r="AH740" s="97"/>
      <c r="AI740" s="87"/>
      <c r="AK740" s="83"/>
      <c r="AM740" s="108" t="s">
        <v>716</v>
      </c>
    </row>
    <row r="741" spans="1:39" ht="18" customHeight="1" x14ac:dyDescent="0.15">
      <c r="A741" s="84"/>
      <c r="B741" s="18"/>
      <c r="C741" s="8"/>
      <c r="D741" s="8"/>
      <c r="E741" s="96"/>
      <c r="F741" s="84"/>
      <c r="G741" s="84"/>
      <c r="H741" s="84"/>
      <c r="I741" s="84"/>
      <c r="J741" s="84"/>
      <c r="K741" s="84"/>
      <c r="L741" s="84"/>
      <c r="M741" s="84"/>
      <c r="N741" s="84"/>
      <c r="O741" s="84"/>
      <c r="P741" s="84"/>
      <c r="Q741" s="84"/>
      <c r="R741" s="84"/>
      <c r="S741" s="84"/>
      <c r="T741" s="84"/>
      <c r="U741" s="84"/>
      <c r="V741" s="84"/>
      <c r="W741" s="84"/>
      <c r="X741" s="84"/>
      <c r="Y741" s="84"/>
      <c r="Z741" s="84"/>
      <c r="AA741" s="84"/>
      <c r="AB741" s="84"/>
      <c r="AC741" s="84"/>
      <c r="AD741" s="84"/>
      <c r="AE741" s="84"/>
      <c r="AF741" s="84"/>
      <c r="AG741" s="84"/>
      <c r="AH741" s="98"/>
      <c r="AI741" s="88"/>
      <c r="AK741" s="84"/>
      <c r="AM741" s="109"/>
    </row>
    <row r="742" spans="1:39" ht="18" customHeight="1" x14ac:dyDescent="0.15">
      <c r="A742" s="83">
        <v>371</v>
      </c>
      <c r="C742" s="7" t="s">
        <v>424</v>
      </c>
      <c r="D742" s="7" t="s">
        <v>717</v>
      </c>
      <c r="E742" s="95">
        <v>100000</v>
      </c>
      <c r="F742" s="91"/>
      <c r="G742" s="91"/>
      <c r="H742" s="83"/>
      <c r="I742" s="91"/>
      <c r="J742" s="83"/>
      <c r="K742" s="91"/>
      <c r="L742" s="83"/>
      <c r="M742" s="91"/>
      <c r="N742" s="91"/>
      <c r="O742" s="91"/>
      <c r="P742" s="91"/>
      <c r="Q742" s="91"/>
      <c r="R742" s="83"/>
      <c r="S742" s="91"/>
      <c r="T742" s="83"/>
      <c r="U742" s="91"/>
      <c r="V742" s="83"/>
      <c r="W742" s="91"/>
      <c r="X742" s="91"/>
      <c r="Y742" s="91"/>
      <c r="Z742" s="91"/>
      <c r="AA742" s="91"/>
      <c r="AB742" s="83"/>
      <c r="AC742" s="91"/>
      <c r="AD742" s="91"/>
      <c r="AE742" s="91"/>
      <c r="AF742" s="91"/>
      <c r="AG742" s="91"/>
      <c r="AH742" s="85"/>
      <c r="AI742" s="102"/>
      <c r="AJ742" s="4"/>
      <c r="AK742" s="83"/>
      <c r="AL742" s="4"/>
      <c r="AM742" s="83">
        <v>13</v>
      </c>
    </row>
    <row r="743" spans="1:39" ht="18" customHeight="1" x14ac:dyDescent="0.15">
      <c r="A743" s="84"/>
      <c r="B743" s="18"/>
      <c r="C743" s="8" t="s">
        <v>718</v>
      </c>
      <c r="D743" s="8"/>
      <c r="E743" s="96"/>
      <c r="F743" s="92"/>
      <c r="G743" s="92"/>
      <c r="H743" s="84"/>
      <c r="I743" s="92"/>
      <c r="J743" s="84"/>
      <c r="K743" s="92"/>
      <c r="L743" s="84"/>
      <c r="M743" s="92"/>
      <c r="N743" s="92"/>
      <c r="O743" s="92"/>
      <c r="P743" s="92"/>
      <c r="Q743" s="92"/>
      <c r="R743" s="84"/>
      <c r="S743" s="92"/>
      <c r="T743" s="84"/>
      <c r="U743" s="92"/>
      <c r="V743" s="84"/>
      <c r="W743" s="92"/>
      <c r="X743" s="92"/>
      <c r="Y743" s="92"/>
      <c r="Z743" s="92"/>
      <c r="AA743" s="92"/>
      <c r="AB743" s="84"/>
      <c r="AC743" s="92"/>
      <c r="AD743" s="92"/>
      <c r="AE743" s="92"/>
      <c r="AF743" s="92"/>
      <c r="AG743" s="92"/>
      <c r="AH743" s="86"/>
      <c r="AI743" s="103"/>
      <c r="AJ743" s="4"/>
      <c r="AK743" s="84"/>
      <c r="AL743" s="4"/>
      <c r="AM743" s="84"/>
    </row>
    <row r="744" spans="1:39" ht="18" customHeight="1" x14ac:dyDescent="0.15">
      <c r="A744" s="83">
        <v>372</v>
      </c>
      <c r="C744" s="9" t="s">
        <v>202</v>
      </c>
      <c r="D744" s="9" t="s">
        <v>719</v>
      </c>
      <c r="E744" s="95">
        <v>100000</v>
      </c>
      <c r="F744" s="83"/>
      <c r="G744" s="83"/>
      <c r="H744" s="83"/>
      <c r="I744" s="91"/>
      <c r="J744" s="83"/>
      <c r="K744" s="83"/>
      <c r="L744" s="83"/>
      <c r="M744" s="91"/>
      <c r="N744" s="83"/>
      <c r="O744" s="91"/>
      <c r="P744" s="83"/>
      <c r="Q744" s="91"/>
      <c r="R744" s="83"/>
      <c r="S744" s="83"/>
      <c r="T744" s="83"/>
      <c r="U744" s="91"/>
      <c r="V744" s="83"/>
      <c r="W744" s="91"/>
      <c r="X744" s="83"/>
      <c r="Y744" s="91"/>
      <c r="Z744" s="83"/>
      <c r="AA744" s="91"/>
      <c r="AB744" s="83"/>
      <c r="AC744" s="83"/>
      <c r="AD744" s="83"/>
      <c r="AE744" s="83"/>
      <c r="AF744" s="91"/>
      <c r="AG744" s="91"/>
      <c r="AH744" s="85"/>
      <c r="AI744" s="87"/>
      <c r="AK744" s="83"/>
      <c r="AM744" s="83" t="s">
        <v>720</v>
      </c>
    </row>
    <row r="745" spans="1:39" ht="18" customHeight="1" x14ac:dyDescent="0.15">
      <c r="A745" s="84"/>
      <c r="B745" s="18"/>
      <c r="C745" s="8" t="s">
        <v>721</v>
      </c>
      <c r="D745" s="8"/>
      <c r="E745" s="96"/>
      <c r="F745" s="84"/>
      <c r="G745" s="84"/>
      <c r="H745" s="84"/>
      <c r="I745" s="92"/>
      <c r="J745" s="84"/>
      <c r="K745" s="84"/>
      <c r="L745" s="84"/>
      <c r="M745" s="92"/>
      <c r="N745" s="84"/>
      <c r="O745" s="92"/>
      <c r="P745" s="84"/>
      <c r="Q745" s="92"/>
      <c r="R745" s="84"/>
      <c r="S745" s="84"/>
      <c r="T745" s="84"/>
      <c r="U745" s="92"/>
      <c r="V745" s="84"/>
      <c r="W745" s="92"/>
      <c r="X745" s="84"/>
      <c r="Y745" s="92"/>
      <c r="Z745" s="84"/>
      <c r="AA745" s="92"/>
      <c r="AB745" s="84"/>
      <c r="AC745" s="84"/>
      <c r="AD745" s="84"/>
      <c r="AE745" s="84"/>
      <c r="AF745" s="92"/>
      <c r="AG745" s="92"/>
      <c r="AH745" s="86"/>
      <c r="AI745" s="88"/>
      <c r="AK745" s="84"/>
      <c r="AM745" s="84"/>
    </row>
    <row r="746" spans="1:39" ht="18" customHeight="1" x14ac:dyDescent="0.15">
      <c r="A746" s="83">
        <v>373</v>
      </c>
      <c r="B746" s="17" t="s">
        <v>34</v>
      </c>
      <c r="C746" s="7" t="s">
        <v>268</v>
      </c>
      <c r="D746" s="7" t="s">
        <v>317</v>
      </c>
      <c r="E746" s="95">
        <v>10000</v>
      </c>
      <c r="F746" s="83" t="s">
        <v>310</v>
      </c>
      <c r="G746" s="91"/>
      <c r="H746" s="83"/>
      <c r="I746" s="91"/>
      <c r="J746" s="83" t="s">
        <v>310</v>
      </c>
      <c r="K746" s="91"/>
      <c r="L746" s="83"/>
      <c r="M746" s="91"/>
      <c r="N746" s="83"/>
      <c r="O746" s="91"/>
      <c r="P746" s="83"/>
      <c r="Q746" s="91"/>
      <c r="R746" s="83"/>
      <c r="S746" s="91"/>
      <c r="T746" s="83"/>
      <c r="U746" s="91"/>
      <c r="V746" s="83"/>
      <c r="W746" s="91"/>
      <c r="X746" s="83"/>
      <c r="Y746" s="91"/>
      <c r="Z746" s="83"/>
      <c r="AA746" s="91"/>
      <c r="AB746" s="83"/>
      <c r="AC746" s="91"/>
      <c r="AD746" s="83"/>
      <c r="AE746" s="91"/>
      <c r="AF746" s="91"/>
      <c r="AG746" s="91" t="s">
        <v>310</v>
      </c>
      <c r="AH746" s="85"/>
      <c r="AI746" s="87"/>
      <c r="AK746" s="83"/>
      <c r="AM746" s="83"/>
    </row>
    <row r="747" spans="1:39" ht="18" customHeight="1" x14ac:dyDescent="0.15">
      <c r="A747" s="84"/>
      <c r="B747" s="18"/>
      <c r="C747" s="8"/>
      <c r="D747" s="8"/>
      <c r="E747" s="96"/>
      <c r="F747" s="84"/>
      <c r="G747" s="92"/>
      <c r="H747" s="84"/>
      <c r="I747" s="92"/>
      <c r="J747" s="84"/>
      <c r="K747" s="92"/>
      <c r="L747" s="84"/>
      <c r="M747" s="92"/>
      <c r="N747" s="84"/>
      <c r="O747" s="92"/>
      <c r="P747" s="84"/>
      <c r="Q747" s="92"/>
      <c r="R747" s="84"/>
      <c r="S747" s="92"/>
      <c r="T747" s="84"/>
      <c r="U747" s="92"/>
      <c r="V747" s="84"/>
      <c r="W747" s="92"/>
      <c r="X747" s="84"/>
      <c r="Y747" s="92"/>
      <c r="Z747" s="84"/>
      <c r="AA747" s="92"/>
      <c r="AB747" s="84"/>
      <c r="AC747" s="92"/>
      <c r="AD747" s="84"/>
      <c r="AE747" s="92"/>
      <c r="AF747" s="92"/>
      <c r="AG747" s="92"/>
      <c r="AH747" s="86"/>
      <c r="AI747" s="88"/>
      <c r="AK747" s="84"/>
      <c r="AM747" s="84"/>
    </row>
    <row r="748" spans="1:39" ht="18" customHeight="1" x14ac:dyDescent="0.15">
      <c r="A748" s="83">
        <v>374</v>
      </c>
      <c r="C748" s="7" t="s">
        <v>384</v>
      </c>
      <c r="D748" s="7" t="s">
        <v>317</v>
      </c>
      <c r="E748" s="95">
        <v>480000</v>
      </c>
      <c r="F748" s="83" t="s">
        <v>310</v>
      </c>
      <c r="G748" s="83" t="s">
        <v>310</v>
      </c>
      <c r="H748" s="83"/>
      <c r="I748" s="83"/>
      <c r="J748" s="83" t="s">
        <v>310</v>
      </c>
      <c r="K748" s="83"/>
      <c r="L748" s="83"/>
      <c r="M748" s="83" t="s">
        <v>310</v>
      </c>
      <c r="N748" s="83" t="s">
        <v>310</v>
      </c>
      <c r="O748" s="83"/>
      <c r="P748" s="83" t="s">
        <v>310</v>
      </c>
      <c r="Q748" s="83"/>
      <c r="R748" s="83" t="s">
        <v>310</v>
      </c>
      <c r="S748" s="83" t="s">
        <v>310</v>
      </c>
      <c r="T748" s="83"/>
      <c r="U748" s="83"/>
      <c r="V748" s="83"/>
      <c r="W748" s="83"/>
      <c r="X748" s="83" t="s">
        <v>310</v>
      </c>
      <c r="Y748" s="83"/>
      <c r="Z748" s="83"/>
      <c r="AA748" s="83"/>
      <c r="AB748" s="83"/>
      <c r="AC748" s="83"/>
      <c r="AD748" s="83"/>
      <c r="AE748" s="83" t="s">
        <v>310</v>
      </c>
      <c r="AF748" s="83"/>
      <c r="AG748" s="83"/>
      <c r="AH748" s="85" t="s">
        <v>310</v>
      </c>
      <c r="AI748" s="87"/>
      <c r="AK748" s="83"/>
      <c r="AM748" s="83"/>
    </row>
    <row r="749" spans="1:39" ht="18" customHeight="1" x14ac:dyDescent="0.15">
      <c r="A749" s="84"/>
      <c r="B749" s="18"/>
      <c r="C749" s="8" t="s">
        <v>316</v>
      </c>
      <c r="D749" s="8"/>
      <c r="E749" s="96"/>
      <c r="F749" s="84"/>
      <c r="G749" s="84"/>
      <c r="H749" s="84"/>
      <c r="I749" s="84"/>
      <c r="J749" s="84"/>
      <c r="K749" s="84"/>
      <c r="L749" s="84"/>
      <c r="M749" s="84"/>
      <c r="N749" s="84"/>
      <c r="O749" s="84"/>
      <c r="P749" s="84"/>
      <c r="Q749" s="84"/>
      <c r="R749" s="84"/>
      <c r="S749" s="84"/>
      <c r="T749" s="84"/>
      <c r="U749" s="84"/>
      <c r="V749" s="84"/>
      <c r="W749" s="84"/>
      <c r="X749" s="84"/>
      <c r="Y749" s="84"/>
      <c r="Z749" s="84"/>
      <c r="AA749" s="84"/>
      <c r="AB749" s="84"/>
      <c r="AC749" s="84"/>
      <c r="AD749" s="84"/>
      <c r="AE749" s="84"/>
      <c r="AF749" s="84"/>
      <c r="AG749" s="84"/>
      <c r="AH749" s="86"/>
      <c r="AI749" s="88"/>
      <c r="AK749" s="84"/>
      <c r="AM749" s="84"/>
    </row>
    <row r="750" spans="1:39" ht="18" customHeight="1" x14ac:dyDescent="0.15">
      <c r="A750" s="83">
        <v>375</v>
      </c>
      <c r="C750" s="7" t="s">
        <v>722</v>
      </c>
      <c r="D750" s="7" t="s">
        <v>723</v>
      </c>
      <c r="E750" s="95">
        <v>50000</v>
      </c>
      <c r="F750" s="83"/>
      <c r="G750" s="91"/>
      <c r="H750" s="83"/>
      <c r="I750" s="91"/>
      <c r="J750" s="83"/>
      <c r="K750" s="91"/>
      <c r="L750" s="83"/>
      <c r="M750" s="83"/>
      <c r="N750" s="83"/>
      <c r="O750" s="91"/>
      <c r="P750" s="83"/>
      <c r="Q750" s="91"/>
      <c r="R750" s="83"/>
      <c r="S750" s="91"/>
      <c r="T750" s="83"/>
      <c r="U750" s="91"/>
      <c r="V750" s="83"/>
      <c r="W750" s="91"/>
      <c r="X750" s="83"/>
      <c r="Y750" s="83"/>
      <c r="Z750" s="83"/>
      <c r="AA750" s="83"/>
      <c r="AB750" s="83"/>
      <c r="AC750" s="91"/>
      <c r="AD750" s="83"/>
      <c r="AE750" s="91"/>
      <c r="AF750" s="91"/>
      <c r="AG750" s="91"/>
      <c r="AH750" s="85"/>
      <c r="AI750" s="87"/>
      <c r="AK750" s="83" t="s">
        <v>662</v>
      </c>
      <c r="AM750" s="83"/>
    </row>
    <row r="751" spans="1:39" ht="18" customHeight="1" x14ac:dyDescent="0.15">
      <c r="A751" s="84"/>
      <c r="B751" s="18"/>
      <c r="C751" s="8"/>
      <c r="D751" s="8"/>
      <c r="E751" s="96"/>
      <c r="F751" s="84"/>
      <c r="G751" s="92"/>
      <c r="H751" s="84"/>
      <c r="I751" s="92"/>
      <c r="J751" s="84"/>
      <c r="K751" s="92"/>
      <c r="L751" s="84"/>
      <c r="M751" s="84"/>
      <c r="N751" s="84"/>
      <c r="O751" s="92"/>
      <c r="P751" s="84"/>
      <c r="Q751" s="92"/>
      <c r="R751" s="84"/>
      <c r="S751" s="92"/>
      <c r="T751" s="84"/>
      <c r="U751" s="92"/>
      <c r="V751" s="84"/>
      <c r="W751" s="92"/>
      <c r="X751" s="84"/>
      <c r="Y751" s="84"/>
      <c r="Z751" s="84"/>
      <c r="AA751" s="84"/>
      <c r="AB751" s="84"/>
      <c r="AC751" s="92"/>
      <c r="AD751" s="84"/>
      <c r="AE751" s="92"/>
      <c r="AF751" s="92"/>
      <c r="AG751" s="92"/>
      <c r="AH751" s="86"/>
      <c r="AI751" s="88"/>
      <c r="AK751" s="84"/>
      <c r="AM751" s="84"/>
    </row>
    <row r="752" spans="1:39" ht="18" customHeight="1" x14ac:dyDescent="0.15">
      <c r="A752" s="83">
        <v>376</v>
      </c>
      <c r="B752" s="19" t="s">
        <v>34</v>
      </c>
      <c r="C752" s="9" t="s">
        <v>263</v>
      </c>
      <c r="D752" s="9" t="s">
        <v>724</v>
      </c>
      <c r="E752" s="95">
        <v>72000</v>
      </c>
      <c r="F752" s="91"/>
      <c r="G752" s="91"/>
      <c r="H752" s="83"/>
      <c r="I752" s="83"/>
      <c r="J752" s="91"/>
      <c r="K752" s="83"/>
      <c r="L752" s="83"/>
      <c r="M752" s="91"/>
      <c r="N752" s="91"/>
      <c r="O752" s="83"/>
      <c r="P752" s="91"/>
      <c r="Q752" s="83"/>
      <c r="R752" s="91"/>
      <c r="S752" s="91"/>
      <c r="T752" s="83"/>
      <c r="U752" s="83"/>
      <c r="V752" s="83"/>
      <c r="W752" s="83"/>
      <c r="X752" s="91"/>
      <c r="Y752" s="83"/>
      <c r="Z752" s="83"/>
      <c r="AA752" s="83"/>
      <c r="AB752" s="91"/>
      <c r="AC752" s="83"/>
      <c r="AD752" s="83"/>
      <c r="AE752" s="91"/>
      <c r="AF752" s="91"/>
      <c r="AG752" s="91"/>
      <c r="AH752" s="85"/>
      <c r="AI752" s="87"/>
      <c r="AJ752" s="4"/>
      <c r="AK752" s="83"/>
      <c r="AL752" s="4"/>
      <c r="AM752" s="83" t="s">
        <v>725</v>
      </c>
    </row>
    <row r="753" spans="1:39" ht="18" customHeight="1" x14ac:dyDescent="0.15">
      <c r="A753" s="84"/>
      <c r="B753" s="18"/>
      <c r="C753" s="8" t="s">
        <v>350</v>
      </c>
      <c r="D753" s="8"/>
      <c r="E753" s="96"/>
      <c r="F753" s="92"/>
      <c r="G753" s="92"/>
      <c r="H753" s="84"/>
      <c r="I753" s="84"/>
      <c r="J753" s="92"/>
      <c r="K753" s="84"/>
      <c r="L753" s="84"/>
      <c r="M753" s="92"/>
      <c r="N753" s="92"/>
      <c r="O753" s="84"/>
      <c r="P753" s="92"/>
      <c r="Q753" s="84"/>
      <c r="R753" s="92"/>
      <c r="S753" s="92"/>
      <c r="T753" s="84"/>
      <c r="U753" s="84"/>
      <c r="V753" s="84"/>
      <c r="W753" s="84"/>
      <c r="X753" s="92"/>
      <c r="Y753" s="84"/>
      <c r="Z753" s="84"/>
      <c r="AA753" s="84"/>
      <c r="AB753" s="92"/>
      <c r="AC753" s="84"/>
      <c r="AD753" s="84"/>
      <c r="AE753" s="92"/>
      <c r="AF753" s="92"/>
      <c r="AG753" s="92"/>
      <c r="AH753" s="86"/>
      <c r="AI753" s="88"/>
      <c r="AJ753" s="4"/>
      <c r="AK753" s="84"/>
      <c r="AL753" s="4"/>
      <c r="AM753" s="84"/>
    </row>
    <row r="754" spans="1:39" ht="18" customHeight="1" x14ac:dyDescent="0.15">
      <c r="A754" s="83">
        <v>377</v>
      </c>
      <c r="B754" s="19" t="s">
        <v>34</v>
      </c>
      <c r="C754" s="9" t="s">
        <v>467</v>
      </c>
      <c r="D754" s="9" t="s">
        <v>726</v>
      </c>
      <c r="E754" s="95">
        <v>10000</v>
      </c>
      <c r="F754" s="83"/>
      <c r="G754" s="91"/>
      <c r="H754" s="83"/>
      <c r="I754" s="91"/>
      <c r="J754" s="83"/>
      <c r="K754" s="91"/>
      <c r="L754" s="83"/>
      <c r="M754" s="91"/>
      <c r="N754" s="83"/>
      <c r="O754" s="91"/>
      <c r="P754" s="83"/>
      <c r="Q754" s="91"/>
      <c r="R754" s="83"/>
      <c r="S754" s="91"/>
      <c r="T754" s="83"/>
      <c r="U754" s="91"/>
      <c r="V754" s="83"/>
      <c r="W754" s="91"/>
      <c r="X754" s="83"/>
      <c r="Y754" s="91"/>
      <c r="Z754" s="83"/>
      <c r="AA754" s="91"/>
      <c r="AB754" s="83"/>
      <c r="AC754" s="91"/>
      <c r="AD754" s="83"/>
      <c r="AE754" s="91"/>
      <c r="AF754" s="91"/>
      <c r="AG754" s="91"/>
      <c r="AH754" s="85"/>
      <c r="AI754" s="87"/>
      <c r="AJ754" s="4"/>
      <c r="AK754" s="97"/>
      <c r="AL754" s="4"/>
      <c r="AM754" s="93">
        <v>22</v>
      </c>
    </row>
    <row r="755" spans="1:39" ht="18" customHeight="1" x14ac:dyDescent="0.15">
      <c r="A755" s="84"/>
      <c r="B755" s="18"/>
      <c r="C755" s="8"/>
      <c r="D755" s="8"/>
      <c r="E755" s="96"/>
      <c r="F755" s="84"/>
      <c r="G755" s="92"/>
      <c r="H755" s="84"/>
      <c r="I755" s="92"/>
      <c r="J755" s="84"/>
      <c r="K755" s="92"/>
      <c r="L755" s="84"/>
      <c r="M755" s="92"/>
      <c r="N755" s="84"/>
      <c r="O755" s="92"/>
      <c r="P755" s="84"/>
      <c r="Q755" s="92"/>
      <c r="R755" s="84"/>
      <c r="S755" s="92"/>
      <c r="T755" s="84"/>
      <c r="U755" s="92"/>
      <c r="V755" s="84"/>
      <c r="W755" s="92"/>
      <c r="X755" s="84"/>
      <c r="Y755" s="92"/>
      <c r="Z755" s="84"/>
      <c r="AA755" s="92"/>
      <c r="AB755" s="84"/>
      <c r="AC755" s="92"/>
      <c r="AD755" s="84"/>
      <c r="AE755" s="92"/>
      <c r="AF755" s="92"/>
      <c r="AG755" s="92"/>
      <c r="AH755" s="86"/>
      <c r="AI755" s="88"/>
      <c r="AJ755" s="4"/>
      <c r="AK755" s="98"/>
      <c r="AL755" s="4"/>
      <c r="AM755" s="94"/>
    </row>
    <row r="756" spans="1:39" ht="18" customHeight="1" x14ac:dyDescent="0.15">
      <c r="A756" s="83">
        <v>378</v>
      </c>
      <c r="B756" s="17" t="s">
        <v>34</v>
      </c>
      <c r="C756" s="7" t="s">
        <v>38</v>
      </c>
      <c r="D756" s="7" t="s">
        <v>727</v>
      </c>
      <c r="E756" s="95">
        <v>10000</v>
      </c>
      <c r="F756" s="83"/>
      <c r="G756" s="83"/>
      <c r="H756" s="83"/>
      <c r="I756" s="91"/>
      <c r="J756" s="83"/>
      <c r="K756" s="91"/>
      <c r="L756" s="83"/>
      <c r="M756" s="83"/>
      <c r="N756" s="83"/>
      <c r="O756" s="91"/>
      <c r="P756" s="83"/>
      <c r="Q756" s="91"/>
      <c r="R756" s="83"/>
      <c r="S756" s="91"/>
      <c r="T756" s="83"/>
      <c r="U756" s="91"/>
      <c r="V756" s="83"/>
      <c r="W756" s="91"/>
      <c r="X756" s="83"/>
      <c r="Y756" s="83"/>
      <c r="Z756" s="83"/>
      <c r="AA756" s="83"/>
      <c r="AB756" s="83"/>
      <c r="AC756" s="91"/>
      <c r="AD756" s="83"/>
      <c r="AE756" s="91"/>
      <c r="AF756" s="91"/>
      <c r="AG756" s="91"/>
      <c r="AH756" s="85"/>
      <c r="AI756" s="87"/>
      <c r="AK756" s="83"/>
      <c r="AM756" s="83" t="s">
        <v>728</v>
      </c>
    </row>
    <row r="757" spans="1:39" ht="18" customHeight="1" x14ac:dyDescent="0.15">
      <c r="A757" s="84"/>
      <c r="B757" s="18"/>
      <c r="C757" s="8"/>
      <c r="D757" s="8"/>
      <c r="E757" s="96"/>
      <c r="F757" s="84"/>
      <c r="G757" s="84"/>
      <c r="H757" s="84"/>
      <c r="I757" s="92"/>
      <c r="J757" s="84"/>
      <c r="K757" s="92"/>
      <c r="L757" s="84"/>
      <c r="M757" s="84"/>
      <c r="N757" s="84"/>
      <c r="O757" s="92"/>
      <c r="P757" s="84"/>
      <c r="Q757" s="92"/>
      <c r="R757" s="84"/>
      <c r="S757" s="92"/>
      <c r="T757" s="84"/>
      <c r="U757" s="92"/>
      <c r="V757" s="84"/>
      <c r="W757" s="92"/>
      <c r="X757" s="84"/>
      <c r="Y757" s="84"/>
      <c r="Z757" s="84"/>
      <c r="AA757" s="84"/>
      <c r="AB757" s="84"/>
      <c r="AC757" s="92"/>
      <c r="AD757" s="84"/>
      <c r="AE757" s="92"/>
      <c r="AF757" s="92"/>
      <c r="AG757" s="92"/>
      <c r="AH757" s="86"/>
      <c r="AI757" s="88"/>
      <c r="AK757" s="84"/>
      <c r="AM757" s="84"/>
    </row>
    <row r="758" spans="1:39" ht="18" customHeight="1" x14ac:dyDescent="0.15">
      <c r="A758" s="83">
        <v>379</v>
      </c>
      <c r="B758" s="17" t="s">
        <v>32</v>
      </c>
      <c r="C758" s="9" t="s">
        <v>381</v>
      </c>
      <c r="D758" s="9" t="s">
        <v>338</v>
      </c>
      <c r="E758" s="95">
        <v>3000</v>
      </c>
      <c r="F758" s="83"/>
      <c r="G758" s="91"/>
      <c r="H758" s="83"/>
      <c r="I758" s="91"/>
      <c r="J758" s="83"/>
      <c r="K758" s="91"/>
      <c r="L758" s="83"/>
      <c r="M758" s="91"/>
      <c r="N758" s="83"/>
      <c r="O758" s="91"/>
      <c r="P758" s="83"/>
      <c r="Q758" s="91"/>
      <c r="R758" s="83"/>
      <c r="S758" s="91"/>
      <c r="T758" s="83"/>
      <c r="U758" s="91"/>
      <c r="V758" s="83" t="s">
        <v>310</v>
      </c>
      <c r="W758" s="91"/>
      <c r="X758" s="83"/>
      <c r="Y758" s="91"/>
      <c r="Z758" s="83"/>
      <c r="AA758" s="91"/>
      <c r="AB758" s="83"/>
      <c r="AC758" s="91"/>
      <c r="AD758" s="83"/>
      <c r="AE758" s="91"/>
      <c r="AF758" s="91"/>
      <c r="AG758" s="91"/>
      <c r="AH758" s="85"/>
      <c r="AI758" s="87"/>
      <c r="AK758" s="83"/>
      <c r="AM758" s="83"/>
    </row>
    <row r="759" spans="1:39" ht="18" customHeight="1" x14ac:dyDescent="0.15">
      <c r="A759" s="84"/>
      <c r="B759" s="18"/>
      <c r="C759" s="8"/>
      <c r="D759" s="8"/>
      <c r="E759" s="96"/>
      <c r="F759" s="84"/>
      <c r="G759" s="92"/>
      <c r="H759" s="84"/>
      <c r="I759" s="92"/>
      <c r="J759" s="84"/>
      <c r="K759" s="92"/>
      <c r="L759" s="84"/>
      <c r="M759" s="92"/>
      <c r="N759" s="84"/>
      <c r="O759" s="92"/>
      <c r="P759" s="84"/>
      <c r="Q759" s="92"/>
      <c r="R759" s="84"/>
      <c r="S759" s="92"/>
      <c r="T759" s="84"/>
      <c r="U759" s="92"/>
      <c r="V759" s="84"/>
      <c r="W759" s="92"/>
      <c r="X759" s="84"/>
      <c r="Y759" s="92"/>
      <c r="Z759" s="84"/>
      <c r="AA759" s="92"/>
      <c r="AB759" s="84"/>
      <c r="AC759" s="92"/>
      <c r="AD759" s="84"/>
      <c r="AE759" s="92"/>
      <c r="AF759" s="92"/>
      <c r="AG759" s="92"/>
      <c r="AH759" s="86"/>
      <c r="AI759" s="88"/>
      <c r="AK759" s="84"/>
      <c r="AM759" s="84"/>
    </row>
    <row r="760" spans="1:39" ht="18" customHeight="1" x14ac:dyDescent="0.15">
      <c r="A760" s="83">
        <v>380</v>
      </c>
      <c r="B760" s="17" t="s">
        <v>34</v>
      </c>
      <c r="C760" s="7" t="s">
        <v>174</v>
      </c>
      <c r="D760" s="7" t="s">
        <v>314</v>
      </c>
      <c r="E760" s="95">
        <v>40000</v>
      </c>
      <c r="F760" s="83"/>
      <c r="G760" s="83"/>
      <c r="H760" s="83"/>
      <c r="I760" s="91"/>
      <c r="J760" s="83"/>
      <c r="K760" s="91"/>
      <c r="L760" s="83"/>
      <c r="M760" s="91" t="s">
        <v>310</v>
      </c>
      <c r="N760" s="83"/>
      <c r="O760" s="91"/>
      <c r="P760" s="83"/>
      <c r="Q760" s="91"/>
      <c r="R760" s="83"/>
      <c r="S760" s="91"/>
      <c r="T760" s="83"/>
      <c r="U760" s="91"/>
      <c r="V760" s="83"/>
      <c r="W760" s="91"/>
      <c r="X760" s="83"/>
      <c r="Y760" s="83"/>
      <c r="Z760" s="83"/>
      <c r="AA760" s="91"/>
      <c r="AB760" s="83"/>
      <c r="AC760" s="91"/>
      <c r="AD760" s="83"/>
      <c r="AE760" s="83"/>
      <c r="AF760" s="91"/>
      <c r="AG760" s="91"/>
      <c r="AH760" s="85"/>
      <c r="AI760" s="87"/>
      <c r="AK760" s="83"/>
      <c r="AM760" s="83"/>
    </row>
    <row r="761" spans="1:39" ht="18" customHeight="1" x14ac:dyDescent="0.15">
      <c r="A761" s="84"/>
      <c r="B761" s="18"/>
      <c r="C761" s="8"/>
      <c r="D761" s="8"/>
      <c r="E761" s="96"/>
      <c r="F761" s="84"/>
      <c r="G761" s="84"/>
      <c r="H761" s="84"/>
      <c r="I761" s="92"/>
      <c r="J761" s="84"/>
      <c r="K761" s="92"/>
      <c r="L761" s="84"/>
      <c r="M761" s="92"/>
      <c r="N761" s="84"/>
      <c r="O761" s="92"/>
      <c r="P761" s="84"/>
      <c r="Q761" s="92"/>
      <c r="R761" s="84"/>
      <c r="S761" s="92"/>
      <c r="T761" s="84"/>
      <c r="U761" s="92"/>
      <c r="V761" s="84"/>
      <c r="W761" s="92"/>
      <c r="X761" s="84"/>
      <c r="Y761" s="84"/>
      <c r="Z761" s="84"/>
      <c r="AA761" s="92"/>
      <c r="AB761" s="84"/>
      <c r="AC761" s="92"/>
      <c r="AD761" s="84"/>
      <c r="AE761" s="84"/>
      <c r="AF761" s="92"/>
      <c r="AG761" s="92"/>
      <c r="AH761" s="86"/>
      <c r="AI761" s="88"/>
      <c r="AK761" s="84"/>
      <c r="AM761" s="84"/>
    </row>
    <row r="762" spans="1:39" ht="18" customHeight="1" x14ac:dyDescent="0.15">
      <c r="A762" s="83">
        <v>381</v>
      </c>
      <c r="B762" s="17" t="s">
        <v>34</v>
      </c>
      <c r="C762" s="7" t="s">
        <v>225</v>
      </c>
      <c r="D762" s="7" t="s">
        <v>411</v>
      </c>
      <c r="E762" s="95">
        <v>28000</v>
      </c>
      <c r="F762" s="83"/>
      <c r="G762" s="83"/>
      <c r="H762" s="83"/>
      <c r="I762" s="91"/>
      <c r="J762" s="83"/>
      <c r="K762" s="91"/>
      <c r="L762" s="83"/>
      <c r="M762" s="83" t="s">
        <v>310</v>
      </c>
      <c r="N762" s="83"/>
      <c r="O762" s="91"/>
      <c r="P762" s="83"/>
      <c r="Q762" s="91"/>
      <c r="R762" s="83"/>
      <c r="S762" s="91"/>
      <c r="T762" s="83"/>
      <c r="U762" s="91"/>
      <c r="V762" s="83"/>
      <c r="W762" s="83"/>
      <c r="X762" s="83"/>
      <c r="Y762" s="83"/>
      <c r="Z762" s="83"/>
      <c r="AA762" s="83" t="s">
        <v>310</v>
      </c>
      <c r="AB762" s="83"/>
      <c r="AC762" s="91"/>
      <c r="AD762" s="83"/>
      <c r="AE762" s="83"/>
      <c r="AF762" s="83" t="s">
        <v>310</v>
      </c>
      <c r="AG762" s="83"/>
      <c r="AH762" s="85"/>
      <c r="AI762" s="87"/>
      <c r="AK762" s="83"/>
      <c r="AM762" s="83"/>
    </row>
    <row r="763" spans="1:39" ht="18" customHeight="1" x14ac:dyDescent="0.15">
      <c r="A763" s="84"/>
      <c r="B763" s="18"/>
      <c r="C763" s="8" t="s">
        <v>350</v>
      </c>
      <c r="D763" s="8"/>
      <c r="E763" s="96"/>
      <c r="F763" s="84"/>
      <c r="G763" s="84"/>
      <c r="H763" s="84"/>
      <c r="I763" s="92"/>
      <c r="J763" s="84"/>
      <c r="K763" s="92"/>
      <c r="L763" s="84"/>
      <c r="M763" s="84"/>
      <c r="N763" s="84"/>
      <c r="O763" s="92"/>
      <c r="P763" s="84"/>
      <c r="Q763" s="92"/>
      <c r="R763" s="84"/>
      <c r="S763" s="92"/>
      <c r="T763" s="84"/>
      <c r="U763" s="92"/>
      <c r="V763" s="84"/>
      <c r="W763" s="84"/>
      <c r="X763" s="84"/>
      <c r="Y763" s="84"/>
      <c r="Z763" s="84"/>
      <c r="AA763" s="84"/>
      <c r="AB763" s="84"/>
      <c r="AC763" s="92"/>
      <c r="AD763" s="84"/>
      <c r="AE763" s="84"/>
      <c r="AF763" s="84"/>
      <c r="AG763" s="84"/>
      <c r="AH763" s="86"/>
      <c r="AI763" s="88"/>
      <c r="AK763" s="84"/>
      <c r="AM763" s="84"/>
    </row>
    <row r="764" spans="1:39" ht="18" customHeight="1" x14ac:dyDescent="0.15">
      <c r="A764" s="83">
        <v>382</v>
      </c>
      <c r="B764" s="17" t="s">
        <v>34</v>
      </c>
      <c r="C764" s="7" t="s">
        <v>225</v>
      </c>
      <c r="D764" s="7" t="s">
        <v>411</v>
      </c>
      <c r="E764" s="95">
        <v>28000</v>
      </c>
      <c r="F764" s="83"/>
      <c r="G764" s="91"/>
      <c r="H764" s="83"/>
      <c r="I764" s="91"/>
      <c r="J764" s="83"/>
      <c r="K764" s="91"/>
      <c r="L764" s="83"/>
      <c r="M764" s="83"/>
      <c r="N764" s="83"/>
      <c r="O764" s="91"/>
      <c r="P764" s="83"/>
      <c r="Q764" s="91"/>
      <c r="R764" s="83"/>
      <c r="S764" s="91"/>
      <c r="T764" s="83"/>
      <c r="U764" s="91"/>
      <c r="V764" s="83"/>
      <c r="W764" s="91"/>
      <c r="X764" s="83"/>
      <c r="Y764" s="83"/>
      <c r="Z764" s="83"/>
      <c r="AA764" s="91"/>
      <c r="AB764" s="83"/>
      <c r="AC764" s="83"/>
      <c r="AD764" s="83"/>
      <c r="AE764" s="83"/>
      <c r="AF764" s="91"/>
      <c r="AG764" s="91"/>
      <c r="AH764" s="85"/>
      <c r="AI764" s="87"/>
      <c r="AK764" s="83"/>
      <c r="AM764" s="83" t="s">
        <v>527</v>
      </c>
    </row>
    <row r="765" spans="1:39" ht="18" customHeight="1" x14ac:dyDescent="0.15">
      <c r="A765" s="84"/>
      <c r="B765" s="18"/>
      <c r="C765" s="8" t="s">
        <v>350</v>
      </c>
      <c r="D765" s="8"/>
      <c r="E765" s="96"/>
      <c r="F765" s="84"/>
      <c r="G765" s="92"/>
      <c r="H765" s="84"/>
      <c r="I765" s="92"/>
      <c r="J765" s="84"/>
      <c r="K765" s="92"/>
      <c r="L765" s="84"/>
      <c r="M765" s="84"/>
      <c r="N765" s="84"/>
      <c r="O765" s="92"/>
      <c r="P765" s="84"/>
      <c r="Q765" s="92"/>
      <c r="R765" s="84"/>
      <c r="S765" s="92"/>
      <c r="T765" s="84"/>
      <c r="U765" s="92"/>
      <c r="V765" s="84"/>
      <c r="W765" s="92"/>
      <c r="X765" s="84"/>
      <c r="Y765" s="84"/>
      <c r="Z765" s="84"/>
      <c r="AA765" s="92"/>
      <c r="AB765" s="84"/>
      <c r="AC765" s="84"/>
      <c r="AD765" s="84"/>
      <c r="AE765" s="84"/>
      <c r="AF765" s="92"/>
      <c r="AG765" s="92"/>
      <c r="AH765" s="86"/>
      <c r="AI765" s="88"/>
      <c r="AK765" s="84"/>
      <c r="AM765" s="84"/>
    </row>
    <row r="766" spans="1:39" ht="18" customHeight="1" x14ac:dyDescent="0.15">
      <c r="A766" s="83">
        <v>383</v>
      </c>
      <c r="C766" s="7" t="s">
        <v>218</v>
      </c>
      <c r="D766" s="55" t="s">
        <v>729</v>
      </c>
      <c r="E766" s="95">
        <v>10000</v>
      </c>
      <c r="F766" s="83"/>
      <c r="G766" s="91"/>
      <c r="H766" s="83"/>
      <c r="I766" s="91"/>
      <c r="J766" s="83"/>
      <c r="K766" s="91"/>
      <c r="L766" s="83"/>
      <c r="M766" s="91"/>
      <c r="N766" s="83"/>
      <c r="O766" s="91" t="s">
        <v>310</v>
      </c>
      <c r="P766" s="83" t="s">
        <v>310</v>
      </c>
      <c r="Q766" s="91"/>
      <c r="R766" s="83"/>
      <c r="S766" s="91"/>
      <c r="T766" s="83"/>
      <c r="U766" s="91"/>
      <c r="V766" s="83"/>
      <c r="W766" s="91"/>
      <c r="X766" s="83"/>
      <c r="Y766" s="91"/>
      <c r="Z766" s="83"/>
      <c r="AA766" s="91"/>
      <c r="AB766" s="83"/>
      <c r="AC766" s="91"/>
      <c r="AD766" s="83"/>
      <c r="AE766" s="91"/>
      <c r="AF766" s="91"/>
      <c r="AG766" s="91" t="s">
        <v>310</v>
      </c>
      <c r="AH766" s="85"/>
      <c r="AI766" s="87"/>
      <c r="AK766" s="83"/>
      <c r="AM766" s="83"/>
    </row>
    <row r="767" spans="1:39" ht="18" customHeight="1" x14ac:dyDescent="0.15">
      <c r="A767" s="84"/>
      <c r="B767" s="18"/>
      <c r="C767" s="8"/>
      <c r="D767" s="8"/>
      <c r="E767" s="96"/>
      <c r="F767" s="84"/>
      <c r="G767" s="92"/>
      <c r="H767" s="84"/>
      <c r="I767" s="92"/>
      <c r="J767" s="84"/>
      <c r="K767" s="92"/>
      <c r="L767" s="84"/>
      <c r="M767" s="92"/>
      <c r="N767" s="84"/>
      <c r="O767" s="92"/>
      <c r="P767" s="84"/>
      <c r="Q767" s="92"/>
      <c r="R767" s="84"/>
      <c r="S767" s="92"/>
      <c r="T767" s="84"/>
      <c r="U767" s="92"/>
      <c r="V767" s="84"/>
      <c r="W767" s="92"/>
      <c r="X767" s="84"/>
      <c r="Y767" s="92"/>
      <c r="Z767" s="84"/>
      <c r="AA767" s="92"/>
      <c r="AB767" s="84"/>
      <c r="AC767" s="92"/>
      <c r="AD767" s="84"/>
      <c r="AE767" s="92"/>
      <c r="AF767" s="92"/>
      <c r="AG767" s="92"/>
      <c r="AH767" s="86"/>
      <c r="AI767" s="88"/>
      <c r="AK767" s="84"/>
      <c r="AM767" s="84"/>
    </row>
    <row r="768" spans="1:39" ht="18" customHeight="1" x14ac:dyDescent="0.15">
      <c r="A768" s="83">
        <v>384</v>
      </c>
      <c r="B768" s="17" t="s">
        <v>34</v>
      </c>
      <c r="C768" s="7" t="s">
        <v>208</v>
      </c>
      <c r="D768" s="7" t="s">
        <v>656</v>
      </c>
      <c r="E768" s="95">
        <v>400000</v>
      </c>
      <c r="F768" s="83"/>
      <c r="G768" s="91"/>
      <c r="H768" s="83"/>
      <c r="I768" s="91"/>
      <c r="J768" s="83"/>
      <c r="K768" s="91"/>
      <c r="L768" s="83"/>
      <c r="M768" s="91" t="s">
        <v>310</v>
      </c>
      <c r="N768" s="83"/>
      <c r="O768" s="91"/>
      <c r="P768" s="83"/>
      <c r="Q768" s="91"/>
      <c r="R768" s="83"/>
      <c r="S768" s="91"/>
      <c r="T768" s="83"/>
      <c r="U768" s="91"/>
      <c r="V768" s="83"/>
      <c r="W768" s="91"/>
      <c r="X768" s="83"/>
      <c r="Y768" s="91" t="s">
        <v>310</v>
      </c>
      <c r="Z768" s="83"/>
      <c r="AA768" s="91" t="s">
        <v>310</v>
      </c>
      <c r="AB768" s="83"/>
      <c r="AC768" s="91"/>
      <c r="AD768" s="83"/>
      <c r="AE768" s="91"/>
      <c r="AF768" s="91"/>
      <c r="AG768" s="91"/>
      <c r="AH768" s="85"/>
      <c r="AI768" s="87"/>
      <c r="AK768" s="83"/>
      <c r="AM768" s="83"/>
    </row>
    <row r="769" spans="1:39" ht="18" customHeight="1" x14ac:dyDescent="0.15">
      <c r="A769" s="84"/>
      <c r="B769" s="18"/>
      <c r="C769" s="8" t="s">
        <v>316</v>
      </c>
      <c r="D769" s="8"/>
      <c r="E769" s="96"/>
      <c r="F769" s="84"/>
      <c r="G769" s="92"/>
      <c r="H769" s="84"/>
      <c r="I769" s="92"/>
      <c r="J769" s="84"/>
      <c r="K769" s="92"/>
      <c r="L769" s="84"/>
      <c r="M769" s="92"/>
      <c r="N769" s="84"/>
      <c r="O769" s="92"/>
      <c r="P769" s="84"/>
      <c r="Q769" s="92"/>
      <c r="R769" s="84"/>
      <c r="S769" s="92"/>
      <c r="T769" s="84"/>
      <c r="U769" s="92"/>
      <c r="V769" s="84"/>
      <c r="W769" s="92"/>
      <c r="X769" s="84"/>
      <c r="Y769" s="92"/>
      <c r="Z769" s="84"/>
      <c r="AA769" s="92"/>
      <c r="AB769" s="84"/>
      <c r="AC769" s="92"/>
      <c r="AD769" s="84"/>
      <c r="AE769" s="92"/>
      <c r="AF769" s="92"/>
      <c r="AG769" s="92"/>
      <c r="AH769" s="86"/>
      <c r="AI769" s="88"/>
      <c r="AK769" s="84"/>
      <c r="AM769" s="84"/>
    </row>
    <row r="770" spans="1:39" ht="18" customHeight="1" x14ac:dyDescent="0.15">
      <c r="A770" s="83">
        <v>385</v>
      </c>
      <c r="B770" s="17" t="s">
        <v>34</v>
      </c>
      <c r="C770" s="7" t="s">
        <v>208</v>
      </c>
      <c r="D770" s="7" t="s">
        <v>656</v>
      </c>
      <c r="E770" s="95">
        <v>400000</v>
      </c>
      <c r="F770" s="83"/>
      <c r="G770" s="83"/>
      <c r="H770" s="83"/>
      <c r="I770" s="83"/>
      <c r="J770" s="83"/>
      <c r="K770" s="83"/>
      <c r="L770" s="83"/>
      <c r="M770" s="83"/>
      <c r="N770" s="83"/>
      <c r="O770" s="83"/>
      <c r="P770" s="83"/>
      <c r="Q770" s="83"/>
      <c r="R770" s="83"/>
      <c r="S770" s="83"/>
      <c r="T770" s="83"/>
      <c r="U770" s="83"/>
      <c r="V770" s="83"/>
      <c r="W770" s="83"/>
      <c r="X770" s="83"/>
      <c r="Y770" s="83"/>
      <c r="Z770" s="83"/>
      <c r="AA770" s="83"/>
      <c r="AB770" s="83"/>
      <c r="AC770" s="83"/>
      <c r="AD770" s="83"/>
      <c r="AE770" s="83"/>
      <c r="AF770" s="83"/>
      <c r="AG770" s="83"/>
      <c r="AH770" s="97"/>
      <c r="AI770" s="87"/>
      <c r="AK770" s="83"/>
      <c r="AM770" s="83">
        <v>2.2200000000000002</v>
      </c>
    </row>
    <row r="771" spans="1:39" ht="18" customHeight="1" x14ac:dyDescent="0.15">
      <c r="A771" s="84"/>
      <c r="B771" s="18"/>
      <c r="C771" s="8" t="s">
        <v>316</v>
      </c>
      <c r="D771" s="8"/>
      <c r="E771" s="96"/>
      <c r="F771" s="84"/>
      <c r="G771" s="84"/>
      <c r="H771" s="84"/>
      <c r="I771" s="84"/>
      <c r="J771" s="84"/>
      <c r="K771" s="84"/>
      <c r="L771" s="84"/>
      <c r="M771" s="84"/>
      <c r="N771" s="84"/>
      <c r="O771" s="84"/>
      <c r="P771" s="84"/>
      <c r="Q771" s="84"/>
      <c r="R771" s="84"/>
      <c r="S771" s="84"/>
      <c r="T771" s="84"/>
      <c r="U771" s="84"/>
      <c r="V771" s="84"/>
      <c r="W771" s="84"/>
      <c r="X771" s="84"/>
      <c r="Y771" s="84"/>
      <c r="Z771" s="84"/>
      <c r="AA771" s="84"/>
      <c r="AB771" s="84"/>
      <c r="AC771" s="84"/>
      <c r="AD771" s="84"/>
      <c r="AE771" s="84"/>
      <c r="AF771" s="84"/>
      <c r="AG771" s="84"/>
      <c r="AH771" s="98"/>
      <c r="AI771" s="88"/>
      <c r="AK771" s="84"/>
      <c r="AM771" s="84"/>
    </row>
    <row r="772" spans="1:39" ht="18" customHeight="1" x14ac:dyDescent="0.15">
      <c r="A772" s="83">
        <v>386</v>
      </c>
      <c r="B772" s="19" t="s">
        <v>34</v>
      </c>
      <c r="C772" s="9" t="s">
        <v>461</v>
      </c>
      <c r="D772" s="9" t="s">
        <v>730</v>
      </c>
      <c r="E772" s="95">
        <v>10000</v>
      </c>
      <c r="F772" s="83"/>
      <c r="G772" s="83"/>
      <c r="H772" s="83"/>
      <c r="I772" s="83"/>
      <c r="J772" s="83"/>
      <c r="K772" s="83"/>
      <c r="L772" s="83"/>
      <c r="M772" s="83"/>
      <c r="N772" s="83"/>
      <c r="O772" s="83"/>
      <c r="P772" s="83"/>
      <c r="Q772" s="83"/>
      <c r="R772" s="83"/>
      <c r="S772" s="83"/>
      <c r="T772" s="83"/>
      <c r="U772" s="83"/>
      <c r="V772" s="83"/>
      <c r="W772" s="83"/>
      <c r="X772" s="83"/>
      <c r="Y772" s="83"/>
      <c r="Z772" s="83"/>
      <c r="AA772" s="83"/>
      <c r="AB772" s="83"/>
      <c r="AC772" s="83"/>
      <c r="AD772" s="83"/>
      <c r="AE772" s="83"/>
      <c r="AF772" s="91"/>
      <c r="AG772" s="91"/>
      <c r="AH772" s="85"/>
      <c r="AI772" s="87"/>
      <c r="AJ772" s="4"/>
      <c r="AK772" s="83" t="s">
        <v>310</v>
      </c>
      <c r="AL772" s="4"/>
      <c r="AM772" s="83"/>
    </row>
    <row r="773" spans="1:39" ht="18" customHeight="1" x14ac:dyDescent="0.15">
      <c r="A773" s="84"/>
      <c r="B773" s="18"/>
      <c r="C773" s="8"/>
      <c r="D773" s="8"/>
      <c r="E773" s="96"/>
      <c r="F773" s="84"/>
      <c r="G773" s="84"/>
      <c r="H773" s="84"/>
      <c r="I773" s="84"/>
      <c r="J773" s="84"/>
      <c r="K773" s="84"/>
      <c r="L773" s="84"/>
      <c r="M773" s="84"/>
      <c r="N773" s="84"/>
      <c r="O773" s="84"/>
      <c r="P773" s="84"/>
      <c r="Q773" s="84"/>
      <c r="R773" s="84"/>
      <c r="S773" s="84"/>
      <c r="T773" s="84"/>
      <c r="U773" s="84"/>
      <c r="V773" s="84"/>
      <c r="W773" s="84"/>
      <c r="X773" s="84"/>
      <c r="Y773" s="84"/>
      <c r="Z773" s="84"/>
      <c r="AA773" s="84"/>
      <c r="AB773" s="84"/>
      <c r="AC773" s="84"/>
      <c r="AD773" s="84"/>
      <c r="AE773" s="84"/>
      <c r="AF773" s="92"/>
      <c r="AG773" s="92"/>
      <c r="AH773" s="86"/>
      <c r="AI773" s="88"/>
      <c r="AJ773" s="4"/>
      <c r="AK773" s="84"/>
      <c r="AL773" s="4"/>
      <c r="AM773" s="84"/>
    </row>
    <row r="774" spans="1:39" ht="18" customHeight="1" x14ac:dyDescent="0.15">
      <c r="A774" s="83">
        <v>387</v>
      </c>
      <c r="B774" s="17" t="s">
        <v>34</v>
      </c>
      <c r="C774" s="7" t="s">
        <v>241</v>
      </c>
      <c r="D774" s="7" t="s">
        <v>731</v>
      </c>
      <c r="E774" s="95">
        <v>35000</v>
      </c>
      <c r="F774" s="83"/>
      <c r="G774" s="91"/>
      <c r="H774" s="83"/>
      <c r="I774" s="91"/>
      <c r="J774" s="91"/>
      <c r="K774" s="91"/>
      <c r="L774" s="83"/>
      <c r="M774" s="83"/>
      <c r="N774" s="83"/>
      <c r="O774" s="83"/>
      <c r="P774" s="83"/>
      <c r="Q774" s="91"/>
      <c r="R774" s="91"/>
      <c r="S774" s="91"/>
      <c r="T774" s="83"/>
      <c r="U774" s="91"/>
      <c r="V774" s="83"/>
      <c r="W774" s="91"/>
      <c r="X774" s="83"/>
      <c r="Y774" s="83"/>
      <c r="Z774" s="83"/>
      <c r="AA774" s="91"/>
      <c r="AB774" s="83"/>
      <c r="AC774" s="91"/>
      <c r="AD774" s="83"/>
      <c r="AE774" s="83"/>
      <c r="AF774" s="91"/>
      <c r="AG774" s="83"/>
      <c r="AH774" s="85"/>
      <c r="AI774" s="87"/>
      <c r="AK774" s="83"/>
      <c r="AM774" s="83">
        <v>2</v>
      </c>
    </row>
    <row r="775" spans="1:39" ht="18" customHeight="1" x14ac:dyDescent="0.15">
      <c r="A775" s="84"/>
      <c r="B775" s="18"/>
      <c r="C775" s="8"/>
      <c r="D775" s="8"/>
      <c r="E775" s="96"/>
      <c r="F775" s="84"/>
      <c r="G775" s="92"/>
      <c r="H775" s="84"/>
      <c r="I775" s="92"/>
      <c r="J775" s="92"/>
      <c r="K775" s="92"/>
      <c r="L775" s="84"/>
      <c r="M775" s="84"/>
      <c r="N775" s="84"/>
      <c r="O775" s="84"/>
      <c r="P775" s="84"/>
      <c r="Q775" s="92"/>
      <c r="R775" s="92"/>
      <c r="S775" s="92"/>
      <c r="T775" s="84"/>
      <c r="U775" s="92"/>
      <c r="V775" s="84"/>
      <c r="W775" s="92"/>
      <c r="X775" s="84"/>
      <c r="Y775" s="84"/>
      <c r="Z775" s="84"/>
      <c r="AA775" s="92"/>
      <c r="AB775" s="84"/>
      <c r="AC775" s="92"/>
      <c r="AD775" s="84"/>
      <c r="AE775" s="84"/>
      <c r="AF775" s="92"/>
      <c r="AG775" s="84"/>
      <c r="AH775" s="86"/>
      <c r="AI775" s="88"/>
      <c r="AK775" s="84"/>
      <c r="AM775" s="84"/>
    </row>
    <row r="776" spans="1:39" ht="18" customHeight="1" x14ac:dyDescent="0.15">
      <c r="A776" s="83">
        <v>388</v>
      </c>
      <c r="C776" s="7" t="s">
        <v>732</v>
      </c>
      <c r="D776" s="7" t="s">
        <v>733</v>
      </c>
      <c r="E776" s="95">
        <v>100000</v>
      </c>
      <c r="F776" s="83"/>
      <c r="G776" s="91"/>
      <c r="H776" s="83"/>
      <c r="I776" s="91"/>
      <c r="J776" s="83"/>
      <c r="K776" s="91"/>
      <c r="L776" s="83"/>
      <c r="M776" s="91"/>
      <c r="N776" s="83"/>
      <c r="O776" s="91"/>
      <c r="P776" s="83"/>
      <c r="Q776" s="91"/>
      <c r="R776" s="83"/>
      <c r="S776" s="91"/>
      <c r="T776" s="83"/>
      <c r="U776" s="91"/>
      <c r="V776" s="83"/>
      <c r="W776" s="91"/>
      <c r="X776" s="83"/>
      <c r="Y776" s="91"/>
      <c r="Z776" s="83"/>
      <c r="AA776" s="91"/>
      <c r="AB776" s="83"/>
      <c r="AC776" s="91"/>
      <c r="AD776" s="83"/>
      <c r="AE776" s="91"/>
      <c r="AF776" s="91"/>
      <c r="AG776" s="91"/>
      <c r="AH776" s="85"/>
      <c r="AI776" s="87"/>
      <c r="AK776" s="83" t="s">
        <v>662</v>
      </c>
      <c r="AM776" s="83"/>
    </row>
    <row r="777" spans="1:39" ht="18" customHeight="1" x14ac:dyDescent="0.15">
      <c r="A777" s="84"/>
      <c r="B777" s="18"/>
      <c r="C777" s="8" t="s">
        <v>734</v>
      </c>
      <c r="D777" s="8"/>
      <c r="E777" s="96"/>
      <c r="F777" s="84"/>
      <c r="G777" s="92"/>
      <c r="H777" s="84"/>
      <c r="I777" s="92"/>
      <c r="J777" s="84"/>
      <c r="K777" s="92"/>
      <c r="L777" s="84"/>
      <c r="M777" s="92"/>
      <c r="N777" s="84"/>
      <c r="O777" s="92"/>
      <c r="P777" s="84"/>
      <c r="Q777" s="92"/>
      <c r="R777" s="84"/>
      <c r="S777" s="92"/>
      <c r="T777" s="84"/>
      <c r="U777" s="92"/>
      <c r="V777" s="84"/>
      <c r="W777" s="92"/>
      <c r="X777" s="84"/>
      <c r="Y777" s="92"/>
      <c r="Z777" s="84"/>
      <c r="AA777" s="92"/>
      <c r="AB777" s="84"/>
      <c r="AC777" s="92"/>
      <c r="AD777" s="84"/>
      <c r="AE777" s="92"/>
      <c r="AF777" s="92"/>
      <c r="AG777" s="92"/>
      <c r="AH777" s="86"/>
      <c r="AI777" s="88"/>
      <c r="AK777" s="84"/>
      <c r="AM777" s="84"/>
    </row>
    <row r="778" spans="1:39" ht="18" customHeight="1" x14ac:dyDescent="0.15">
      <c r="A778" s="83">
        <v>389</v>
      </c>
      <c r="B778" s="19" t="s">
        <v>34</v>
      </c>
      <c r="C778" s="9" t="s">
        <v>466</v>
      </c>
      <c r="D778" s="9" t="s">
        <v>735</v>
      </c>
      <c r="E778" s="95">
        <v>68000</v>
      </c>
      <c r="F778" s="83"/>
      <c r="G778" s="91"/>
      <c r="H778" s="83"/>
      <c r="I778" s="91"/>
      <c r="J778" s="83"/>
      <c r="K778" s="83"/>
      <c r="L778" s="83"/>
      <c r="M778" s="83"/>
      <c r="N778" s="83"/>
      <c r="O778" s="91"/>
      <c r="P778" s="83"/>
      <c r="Q778" s="91"/>
      <c r="R778" s="83"/>
      <c r="S778" s="91"/>
      <c r="T778" s="83"/>
      <c r="U778" s="91"/>
      <c r="V778" s="83"/>
      <c r="W778" s="91"/>
      <c r="X778" s="83"/>
      <c r="Y778" s="91"/>
      <c r="Z778" s="83"/>
      <c r="AA778" s="83"/>
      <c r="AB778" s="83"/>
      <c r="AC778" s="91"/>
      <c r="AD778" s="83"/>
      <c r="AE778" s="83"/>
      <c r="AF778" s="83"/>
      <c r="AG778" s="91"/>
      <c r="AH778" s="85"/>
      <c r="AI778" s="87"/>
      <c r="AJ778" s="4"/>
      <c r="AK778" s="97" t="s">
        <v>310</v>
      </c>
      <c r="AL778" s="4"/>
      <c r="AM778" s="93"/>
    </row>
    <row r="779" spans="1:39" ht="18" customHeight="1" x14ac:dyDescent="0.15">
      <c r="A779" s="84"/>
      <c r="B779" s="18"/>
      <c r="C779" s="8" t="s">
        <v>665</v>
      </c>
      <c r="D779" s="8"/>
      <c r="E779" s="96"/>
      <c r="F779" s="84"/>
      <c r="G779" s="92"/>
      <c r="H779" s="84"/>
      <c r="I779" s="92"/>
      <c r="J779" s="84"/>
      <c r="K779" s="84"/>
      <c r="L779" s="84"/>
      <c r="M779" s="84"/>
      <c r="N779" s="84"/>
      <c r="O779" s="92"/>
      <c r="P779" s="84"/>
      <c r="Q779" s="92"/>
      <c r="R779" s="84"/>
      <c r="S779" s="92"/>
      <c r="T779" s="84"/>
      <c r="U779" s="92"/>
      <c r="V779" s="84"/>
      <c r="W779" s="92"/>
      <c r="X779" s="84"/>
      <c r="Y779" s="92"/>
      <c r="Z779" s="84"/>
      <c r="AA779" s="84"/>
      <c r="AB779" s="84"/>
      <c r="AC779" s="92"/>
      <c r="AD779" s="84"/>
      <c r="AE779" s="84"/>
      <c r="AF779" s="84"/>
      <c r="AG779" s="92"/>
      <c r="AH779" s="86"/>
      <c r="AI779" s="88"/>
      <c r="AJ779" s="4"/>
      <c r="AK779" s="98"/>
      <c r="AL779" s="4"/>
      <c r="AM779" s="94"/>
    </row>
    <row r="780" spans="1:39" ht="18" customHeight="1" x14ac:dyDescent="0.15">
      <c r="A780" s="83">
        <v>390</v>
      </c>
      <c r="C780" s="7" t="s">
        <v>300</v>
      </c>
      <c r="D780" s="7" t="s">
        <v>355</v>
      </c>
      <c r="E780" s="95">
        <v>50000</v>
      </c>
      <c r="F780" s="83"/>
      <c r="G780" s="91"/>
      <c r="H780" s="83"/>
      <c r="I780" s="91"/>
      <c r="J780" s="83"/>
      <c r="K780" s="91"/>
      <c r="L780" s="83"/>
      <c r="M780" s="91"/>
      <c r="N780" s="83"/>
      <c r="O780" s="83"/>
      <c r="P780" s="83"/>
      <c r="Q780" s="91"/>
      <c r="R780" s="83"/>
      <c r="S780" s="91"/>
      <c r="T780" s="83"/>
      <c r="U780" s="91"/>
      <c r="V780" s="83"/>
      <c r="W780" s="91"/>
      <c r="X780" s="83"/>
      <c r="Y780" s="83"/>
      <c r="Z780" s="83"/>
      <c r="AA780" s="91"/>
      <c r="AB780" s="83"/>
      <c r="AC780" s="91"/>
      <c r="AD780" s="83"/>
      <c r="AE780" s="91"/>
      <c r="AF780" s="91"/>
      <c r="AG780" s="83"/>
      <c r="AH780" s="85"/>
      <c r="AI780" s="87"/>
      <c r="AK780" s="83"/>
      <c r="AM780" s="83">
        <v>13</v>
      </c>
    </row>
    <row r="781" spans="1:39" ht="18" customHeight="1" x14ac:dyDescent="0.15">
      <c r="A781" s="84"/>
      <c r="B781" s="18"/>
      <c r="C781" s="8" t="s">
        <v>736</v>
      </c>
      <c r="D781" s="8"/>
      <c r="E781" s="96"/>
      <c r="F781" s="84"/>
      <c r="G781" s="92"/>
      <c r="H781" s="84"/>
      <c r="I781" s="92"/>
      <c r="J781" s="84"/>
      <c r="K781" s="92"/>
      <c r="L781" s="84"/>
      <c r="M781" s="92"/>
      <c r="N781" s="84"/>
      <c r="O781" s="84"/>
      <c r="P781" s="84"/>
      <c r="Q781" s="92"/>
      <c r="R781" s="84"/>
      <c r="S781" s="92"/>
      <c r="T781" s="84"/>
      <c r="U781" s="92"/>
      <c r="V781" s="84"/>
      <c r="W781" s="92"/>
      <c r="X781" s="84"/>
      <c r="Y781" s="84"/>
      <c r="Z781" s="84"/>
      <c r="AA781" s="92"/>
      <c r="AB781" s="84"/>
      <c r="AC781" s="92"/>
      <c r="AD781" s="84"/>
      <c r="AE781" s="92"/>
      <c r="AF781" s="92"/>
      <c r="AG781" s="84"/>
      <c r="AH781" s="86"/>
      <c r="AI781" s="88"/>
      <c r="AK781" s="84"/>
      <c r="AM781" s="84"/>
    </row>
    <row r="782" spans="1:39" ht="18" customHeight="1" x14ac:dyDescent="0.15">
      <c r="A782" s="83">
        <v>391</v>
      </c>
      <c r="C782" s="7" t="s">
        <v>209</v>
      </c>
      <c r="D782" s="7" t="s">
        <v>670</v>
      </c>
      <c r="E782" s="95">
        <v>427831297</v>
      </c>
      <c r="F782" s="83"/>
      <c r="G782" s="83" t="s">
        <v>310</v>
      </c>
      <c r="H782" s="83"/>
      <c r="I782" s="91"/>
      <c r="J782" s="83"/>
      <c r="K782" s="83"/>
      <c r="L782" s="83"/>
      <c r="M782" s="83" t="s">
        <v>310</v>
      </c>
      <c r="N782" s="83"/>
      <c r="O782" s="91"/>
      <c r="P782" s="83"/>
      <c r="Q782" s="91"/>
      <c r="R782" s="83"/>
      <c r="S782" s="83"/>
      <c r="T782" s="83"/>
      <c r="U782" s="91"/>
      <c r="V782" s="83"/>
      <c r="W782" s="91"/>
      <c r="X782" s="83" t="s">
        <v>310</v>
      </c>
      <c r="Y782" s="91"/>
      <c r="Z782" s="83"/>
      <c r="AA782" s="83" t="s">
        <v>310</v>
      </c>
      <c r="AB782" s="83"/>
      <c r="AC782" s="91"/>
      <c r="AD782" s="83"/>
      <c r="AE782" s="83"/>
      <c r="AF782" s="91"/>
      <c r="AG782" s="91"/>
      <c r="AH782" s="85"/>
      <c r="AI782" s="87"/>
      <c r="AK782" s="83"/>
      <c r="AM782" s="83"/>
    </row>
    <row r="783" spans="1:39" ht="18" customHeight="1" x14ac:dyDescent="0.15">
      <c r="A783" s="84"/>
      <c r="B783" s="18"/>
      <c r="C783" s="8" t="s">
        <v>328</v>
      </c>
      <c r="D783" s="8"/>
      <c r="E783" s="96"/>
      <c r="F783" s="84"/>
      <c r="G783" s="84"/>
      <c r="H783" s="84"/>
      <c r="I783" s="92"/>
      <c r="J783" s="84"/>
      <c r="K783" s="84"/>
      <c r="L783" s="84"/>
      <c r="M783" s="84"/>
      <c r="N783" s="84"/>
      <c r="O783" s="92"/>
      <c r="P783" s="84"/>
      <c r="Q783" s="92"/>
      <c r="R783" s="84"/>
      <c r="S783" s="84"/>
      <c r="T783" s="84"/>
      <c r="U783" s="92"/>
      <c r="V783" s="84"/>
      <c r="W783" s="92"/>
      <c r="X783" s="84"/>
      <c r="Y783" s="92"/>
      <c r="Z783" s="84"/>
      <c r="AA783" s="84"/>
      <c r="AB783" s="84"/>
      <c r="AC783" s="92"/>
      <c r="AD783" s="84"/>
      <c r="AE783" s="84"/>
      <c r="AF783" s="92"/>
      <c r="AG783" s="92"/>
      <c r="AH783" s="86"/>
      <c r="AI783" s="88"/>
      <c r="AK783" s="84"/>
      <c r="AM783" s="84"/>
    </row>
    <row r="784" spans="1:39" ht="18" customHeight="1" x14ac:dyDescent="0.15">
      <c r="A784" s="83">
        <v>392</v>
      </c>
      <c r="C784" s="7" t="s">
        <v>209</v>
      </c>
      <c r="D784" s="7" t="s">
        <v>670</v>
      </c>
      <c r="E784" s="95">
        <v>427831297</v>
      </c>
      <c r="F784" s="83"/>
      <c r="G784" s="83"/>
      <c r="H784" s="83"/>
      <c r="I784" s="91"/>
      <c r="J784" s="83"/>
      <c r="K784" s="91"/>
      <c r="L784" s="83"/>
      <c r="M784" s="83"/>
      <c r="N784" s="83"/>
      <c r="O784" s="91"/>
      <c r="P784" s="83"/>
      <c r="Q784" s="91"/>
      <c r="R784" s="83"/>
      <c r="S784" s="91"/>
      <c r="T784" s="83"/>
      <c r="U784" s="91"/>
      <c r="V784" s="83"/>
      <c r="W784" s="91"/>
      <c r="X784" s="83"/>
      <c r="Y784" s="91"/>
      <c r="Z784" s="83"/>
      <c r="AA784" s="83"/>
      <c r="AB784" s="83"/>
      <c r="AC784" s="91"/>
      <c r="AD784" s="83"/>
      <c r="AE784" s="91"/>
      <c r="AF784" s="91"/>
      <c r="AG784" s="91"/>
      <c r="AH784" s="85"/>
      <c r="AI784" s="87"/>
      <c r="AK784" s="83"/>
      <c r="AM784" s="83" t="s">
        <v>649</v>
      </c>
    </row>
    <row r="785" spans="1:39" ht="18" customHeight="1" x14ac:dyDescent="0.15">
      <c r="A785" s="84"/>
      <c r="B785" s="18"/>
      <c r="C785" s="8" t="s">
        <v>328</v>
      </c>
      <c r="D785" s="8"/>
      <c r="E785" s="96"/>
      <c r="F785" s="84"/>
      <c r="G785" s="84"/>
      <c r="H785" s="84"/>
      <c r="I785" s="92"/>
      <c r="J785" s="84"/>
      <c r="K785" s="92"/>
      <c r="L785" s="84"/>
      <c r="M785" s="84"/>
      <c r="N785" s="84"/>
      <c r="O785" s="92"/>
      <c r="P785" s="84"/>
      <c r="Q785" s="92"/>
      <c r="R785" s="84"/>
      <c r="S785" s="92"/>
      <c r="T785" s="84"/>
      <c r="U785" s="92"/>
      <c r="V785" s="84"/>
      <c r="W785" s="92"/>
      <c r="X785" s="84"/>
      <c r="Y785" s="92"/>
      <c r="Z785" s="84"/>
      <c r="AA785" s="84"/>
      <c r="AB785" s="84"/>
      <c r="AC785" s="92"/>
      <c r="AD785" s="84"/>
      <c r="AE785" s="92"/>
      <c r="AF785" s="92"/>
      <c r="AG785" s="92"/>
      <c r="AH785" s="86"/>
      <c r="AI785" s="88"/>
      <c r="AK785" s="84"/>
      <c r="AM785" s="84"/>
    </row>
    <row r="786" spans="1:39" ht="18" customHeight="1" x14ac:dyDescent="0.15">
      <c r="A786" s="83">
        <v>393</v>
      </c>
      <c r="C786" s="7" t="s">
        <v>290</v>
      </c>
      <c r="D786" s="7" t="s">
        <v>737</v>
      </c>
      <c r="E786" s="95">
        <v>10000</v>
      </c>
      <c r="F786" s="83"/>
      <c r="G786" s="83"/>
      <c r="H786" s="83"/>
      <c r="I786" s="83"/>
      <c r="J786" s="83"/>
      <c r="K786" s="83"/>
      <c r="L786" s="83"/>
      <c r="M786" s="83"/>
      <c r="N786" s="83"/>
      <c r="O786" s="83"/>
      <c r="P786" s="83"/>
      <c r="Q786" s="83"/>
      <c r="R786" s="83"/>
      <c r="S786" s="83"/>
      <c r="T786" s="83"/>
      <c r="U786" s="83"/>
      <c r="V786" s="83"/>
      <c r="W786" s="83"/>
      <c r="X786" s="83"/>
      <c r="Y786" s="83"/>
      <c r="Z786" s="83"/>
      <c r="AA786" s="83"/>
      <c r="AB786" s="83"/>
      <c r="AC786" s="83"/>
      <c r="AD786" s="83"/>
      <c r="AE786" s="83"/>
      <c r="AF786" s="83"/>
      <c r="AG786" s="83"/>
      <c r="AH786" s="110"/>
      <c r="AI786" s="93"/>
      <c r="AK786" s="83"/>
      <c r="AM786" s="83">
        <v>3</v>
      </c>
    </row>
    <row r="787" spans="1:39" ht="18" customHeight="1" x14ac:dyDescent="0.15">
      <c r="A787" s="84"/>
      <c r="B787" s="18"/>
      <c r="C787" s="8"/>
      <c r="D787" s="8"/>
      <c r="E787" s="96"/>
      <c r="F787" s="84"/>
      <c r="G787" s="84"/>
      <c r="H787" s="84"/>
      <c r="I787" s="84"/>
      <c r="J787" s="84"/>
      <c r="K787" s="84"/>
      <c r="L787" s="84"/>
      <c r="M787" s="84"/>
      <c r="N787" s="84"/>
      <c r="O787" s="84"/>
      <c r="P787" s="84"/>
      <c r="Q787" s="84"/>
      <c r="R787" s="84"/>
      <c r="S787" s="84"/>
      <c r="T787" s="84"/>
      <c r="U787" s="84"/>
      <c r="V787" s="84"/>
      <c r="W787" s="84"/>
      <c r="X787" s="84"/>
      <c r="Y787" s="84"/>
      <c r="Z787" s="84"/>
      <c r="AA787" s="84"/>
      <c r="AB787" s="84"/>
      <c r="AC787" s="84"/>
      <c r="AD787" s="84"/>
      <c r="AE787" s="84"/>
      <c r="AF787" s="84"/>
      <c r="AG787" s="84"/>
      <c r="AH787" s="111"/>
      <c r="AI787" s="94"/>
      <c r="AK787" s="84"/>
      <c r="AM787" s="84"/>
    </row>
    <row r="788" spans="1:39" ht="18" customHeight="1" x14ac:dyDescent="0.15">
      <c r="A788" s="83">
        <v>394</v>
      </c>
      <c r="B788" s="17" t="s">
        <v>34</v>
      </c>
      <c r="C788" s="7" t="s">
        <v>554</v>
      </c>
      <c r="D788" s="7" t="s">
        <v>317</v>
      </c>
      <c r="E788" s="95">
        <v>100000</v>
      </c>
      <c r="F788" s="83"/>
      <c r="G788" s="83"/>
      <c r="H788" s="83"/>
      <c r="I788" s="83"/>
      <c r="J788" s="83"/>
      <c r="K788" s="83"/>
      <c r="L788" s="83"/>
      <c r="M788" s="83"/>
      <c r="N788" s="83"/>
      <c r="O788" s="83"/>
      <c r="P788" s="83"/>
      <c r="Q788" s="83"/>
      <c r="R788" s="83"/>
      <c r="S788" s="83"/>
      <c r="T788" s="83"/>
      <c r="U788" s="83"/>
      <c r="V788" s="83"/>
      <c r="W788" s="83"/>
      <c r="X788" s="83"/>
      <c r="Y788" s="83"/>
      <c r="Z788" s="83"/>
      <c r="AA788" s="83"/>
      <c r="AB788" s="83"/>
      <c r="AC788" s="83"/>
      <c r="AD788" s="83"/>
      <c r="AE788" s="83"/>
      <c r="AF788" s="83"/>
      <c r="AG788" s="83"/>
      <c r="AH788" s="97"/>
      <c r="AI788" s="87"/>
      <c r="AK788" s="83" t="s">
        <v>310</v>
      </c>
      <c r="AM788" s="83"/>
    </row>
    <row r="789" spans="1:39" ht="18" customHeight="1" x14ac:dyDescent="0.15">
      <c r="A789" s="84"/>
      <c r="B789" s="18"/>
      <c r="C789" s="8" t="s">
        <v>603</v>
      </c>
      <c r="D789" s="8"/>
      <c r="E789" s="96"/>
      <c r="F789" s="84"/>
      <c r="G789" s="84"/>
      <c r="H789" s="84"/>
      <c r="I789" s="84"/>
      <c r="J789" s="84"/>
      <c r="K789" s="84"/>
      <c r="L789" s="84"/>
      <c r="M789" s="84"/>
      <c r="N789" s="84"/>
      <c r="O789" s="84"/>
      <c r="P789" s="84"/>
      <c r="Q789" s="84"/>
      <c r="R789" s="84"/>
      <c r="S789" s="84"/>
      <c r="T789" s="84"/>
      <c r="U789" s="84"/>
      <c r="V789" s="84"/>
      <c r="W789" s="84"/>
      <c r="X789" s="84"/>
      <c r="Y789" s="84"/>
      <c r="Z789" s="84"/>
      <c r="AA789" s="84"/>
      <c r="AB789" s="84"/>
      <c r="AC789" s="84"/>
      <c r="AD789" s="84"/>
      <c r="AE789" s="84"/>
      <c r="AF789" s="84"/>
      <c r="AG789" s="84"/>
      <c r="AH789" s="98"/>
      <c r="AI789" s="88"/>
      <c r="AK789" s="84"/>
      <c r="AM789" s="84"/>
    </row>
    <row r="790" spans="1:39" ht="18" customHeight="1" x14ac:dyDescent="0.15">
      <c r="A790" s="83">
        <v>395</v>
      </c>
      <c r="B790" s="17" t="s">
        <v>34</v>
      </c>
      <c r="C790" s="7" t="s">
        <v>89</v>
      </c>
      <c r="D790" s="7" t="s">
        <v>314</v>
      </c>
      <c r="E790" s="95">
        <v>40000</v>
      </c>
      <c r="F790" s="83"/>
      <c r="G790" s="91" t="s">
        <v>310</v>
      </c>
      <c r="H790" s="83"/>
      <c r="I790" s="91"/>
      <c r="J790" s="83"/>
      <c r="K790" s="91"/>
      <c r="L790" s="83"/>
      <c r="M790" s="91"/>
      <c r="N790" s="83"/>
      <c r="O790" s="91"/>
      <c r="P790" s="83" t="s">
        <v>310</v>
      </c>
      <c r="Q790" s="91"/>
      <c r="R790" s="83"/>
      <c r="S790" s="91"/>
      <c r="T790" s="83"/>
      <c r="U790" s="91"/>
      <c r="V790" s="83"/>
      <c r="W790" s="91"/>
      <c r="X790" s="83" t="s">
        <v>310</v>
      </c>
      <c r="Y790" s="83"/>
      <c r="Z790" s="83"/>
      <c r="AA790" s="91"/>
      <c r="AB790" s="83"/>
      <c r="AC790" s="91"/>
      <c r="AD790" s="83"/>
      <c r="AE790" s="83"/>
      <c r="AF790" s="91"/>
      <c r="AG790" s="91"/>
      <c r="AH790" s="85"/>
      <c r="AI790" s="87"/>
      <c r="AK790" s="83"/>
      <c r="AM790" s="83"/>
    </row>
    <row r="791" spans="1:39" ht="18" customHeight="1" x14ac:dyDescent="0.15">
      <c r="A791" s="84"/>
      <c r="B791" s="18"/>
      <c r="C791" s="8"/>
      <c r="D791" s="8"/>
      <c r="E791" s="96"/>
      <c r="F791" s="84"/>
      <c r="G791" s="92"/>
      <c r="H791" s="84"/>
      <c r="I791" s="92"/>
      <c r="J791" s="84"/>
      <c r="K791" s="92"/>
      <c r="L791" s="84"/>
      <c r="M791" s="92"/>
      <c r="N791" s="84"/>
      <c r="O791" s="92"/>
      <c r="P791" s="84"/>
      <c r="Q791" s="92"/>
      <c r="R791" s="84"/>
      <c r="S791" s="92"/>
      <c r="T791" s="84"/>
      <c r="U791" s="92"/>
      <c r="V791" s="84"/>
      <c r="W791" s="92"/>
      <c r="X791" s="84"/>
      <c r="Y791" s="84"/>
      <c r="Z791" s="84"/>
      <c r="AA791" s="92"/>
      <c r="AB791" s="84"/>
      <c r="AC791" s="92"/>
      <c r="AD791" s="84"/>
      <c r="AE791" s="84"/>
      <c r="AF791" s="92"/>
      <c r="AG791" s="92"/>
      <c r="AH791" s="86"/>
      <c r="AI791" s="88"/>
      <c r="AK791" s="84"/>
      <c r="AM791" s="84"/>
    </row>
    <row r="792" spans="1:39" ht="18" customHeight="1" x14ac:dyDescent="0.15">
      <c r="A792" s="83">
        <v>396</v>
      </c>
      <c r="B792" s="17" t="s">
        <v>34</v>
      </c>
      <c r="C792" s="7" t="s">
        <v>89</v>
      </c>
      <c r="D792" s="7" t="s">
        <v>314</v>
      </c>
      <c r="E792" s="95">
        <v>40000</v>
      </c>
      <c r="F792" s="91"/>
      <c r="G792" s="83"/>
      <c r="H792" s="83"/>
      <c r="I792" s="91"/>
      <c r="J792" s="83"/>
      <c r="K792" s="91"/>
      <c r="L792" s="83"/>
      <c r="M792" s="83"/>
      <c r="N792" s="83"/>
      <c r="O792" s="91"/>
      <c r="P792" s="83"/>
      <c r="Q792" s="91"/>
      <c r="R792" s="83"/>
      <c r="S792" s="91"/>
      <c r="T792" s="83"/>
      <c r="U792" s="91"/>
      <c r="V792" s="83"/>
      <c r="W792" s="91"/>
      <c r="X792" s="83"/>
      <c r="Y792" s="83"/>
      <c r="Z792" s="83"/>
      <c r="AA792" s="83"/>
      <c r="AB792" s="83"/>
      <c r="AC792" s="91"/>
      <c r="AD792" s="83"/>
      <c r="AE792" s="83"/>
      <c r="AF792" s="83"/>
      <c r="AG792" s="83"/>
      <c r="AH792" s="85"/>
      <c r="AI792" s="87"/>
      <c r="AK792" s="83" t="s">
        <v>310</v>
      </c>
      <c r="AM792" s="83"/>
    </row>
    <row r="793" spans="1:39" ht="18" customHeight="1" x14ac:dyDescent="0.15">
      <c r="A793" s="84"/>
      <c r="B793" s="18"/>
      <c r="C793" s="8"/>
      <c r="D793" s="8"/>
      <c r="E793" s="96"/>
      <c r="F793" s="92"/>
      <c r="G793" s="84"/>
      <c r="H793" s="84"/>
      <c r="I793" s="92"/>
      <c r="J793" s="84"/>
      <c r="K793" s="92"/>
      <c r="L793" s="84"/>
      <c r="M793" s="84"/>
      <c r="N793" s="84"/>
      <c r="O793" s="92"/>
      <c r="P793" s="84"/>
      <c r="Q793" s="92"/>
      <c r="R793" s="84"/>
      <c r="S793" s="92"/>
      <c r="T793" s="84"/>
      <c r="U793" s="92"/>
      <c r="V793" s="84"/>
      <c r="W793" s="92"/>
      <c r="X793" s="84"/>
      <c r="Y793" s="84"/>
      <c r="Z793" s="84"/>
      <c r="AA793" s="84"/>
      <c r="AB793" s="84"/>
      <c r="AC793" s="92"/>
      <c r="AD793" s="84"/>
      <c r="AE793" s="84"/>
      <c r="AF793" s="84"/>
      <c r="AG793" s="84"/>
      <c r="AH793" s="86"/>
      <c r="AI793" s="88"/>
      <c r="AK793" s="84"/>
      <c r="AM793" s="84"/>
    </row>
    <row r="794" spans="1:39" ht="18" customHeight="1" x14ac:dyDescent="0.15">
      <c r="A794" s="83">
        <v>397</v>
      </c>
      <c r="C794" s="7" t="s">
        <v>108</v>
      </c>
      <c r="D794" s="7" t="s">
        <v>413</v>
      </c>
      <c r="E794" s="95">
        <v>50000</v>
      </c>
      <c r="F794" s="83" t="s">
        <v>310</v>
      </c>
      <c r="G794" s="91"/>
      <c r="H794" s="83"/>
      <c r="I794" s="91"/>
      <c r="J794" s="83" t="s">
        <v>310</v>
      </c>
      <c r="K794" s="91"/>
      <c r="L794" s="83"/>
      <c r="M794" s="83"/>
      <c r="N794" s="83"/>
      <c r="O794" s="91"/>
      <c r="P794" s="83"/>
      <c r="Q794" s="91"/>
      <c r="R794" s="83" t="s">
        <v>310</v>
      </c>
      <c r="S794" s="91"/>
      <c r="T794" s="83"/>
      <c r="U794" s="91"/>
      <c r="V794" s="83"/>
      <c r="W794" s="91"/>
      <c r="X794" s="83"/>
      <c r="Y794" s="91"/>
      <c r="Z794" s="83"/>
      <c r="AA794" s="91"/>
      <c r="AB794" s="83"/>
      <c r="AC794" s="91"/>
      <c r="AD794" s="83"/>
      <c r="AE794" s="91" t="s">
        <v>310</v>
      </c>
      <c r="AF794" s="91"/>
      <c r="AG794" s="91"/>
      <c r="AH794" s="85" t="s">
        <v>310</v>
      </c>
      <c r="AI794" s="87"/>
      <c r="AK794" s="83"/>
      <c r="AM794" s="83"/>
    </row>
    <row r="795" spans="1:39" ht="18" customHeight="1" x14ac:dyDescent="0.15">
      <c r="A795" s="84"/>
      <c r="B795" s="18"/>
      <c r="C795" s="8"/>
      <c r="D795" s="8"/>
      <c r="E795" s="96"/>
      <c r="F795" s="84"/>
      <c r="G795" s="92"/>
      <c r="H795" s="84"/>
      <c r="I795" s="92"/>
      <c r="J795" s="84"/>
      <c r="K795" s="92"/>
      <c r="L795" s="84"/>
      <c r="M795" s="84"/>
      <c r="N795" s="84"/>
      <c r="O795" s="92"/>
      <c r="P795" s="84"/>
      <c r="Q795" s="92"/>
      <c r="R795" s="84"/>
      <c r="S795" s="92"/>
      <c r="T795" s="84"/>
      <c r="U795" s="92"/>
      <c r="V795" s="84"/>
      <c r="W795" s="92"/>
      <c r="X795" s="84"/>
      <c r="Y795" s="92"/>
      <c r="Z795" s="84"/>
      <c r="AA795" s="92"/>
      <c r="AB795" s="84"/>
      <c r="AC795" s="92"/>
      <c r="AD795" s="84"/>
      <c r="AE795" s="92"/>
      <c r="AF795" s="92"/>
      <c r="AG795" s="92"/>
      <c r="AH795" s="86"/>
      <c r="AI795" s="88"/>
      <c r="AK795" s="84"/>
      <c r="AM795" s="84"/>
    </row>
    <row r="796" spans="1:39" ht="18" customHeight="1" x14ac:dyDescent="0.15">
      <c r="A796" s="83">
        <v>398</v>
      </c>
      <c r="C796" s="7" t="s">
        <v>108</v>
      </c>
      <c r="D796" s="7" t="s">
        <v>413</v>
      </c>
      <c r="E796" s="95">
        <v>50000</v>
      </c>
      <c r="F796" s="83"/>
      <c r="G796" s="83"/>
      <c r="H796" s="83"/>
      <c r="I796" s="91"/>
      <c r="J796" s="83"/>
      <c r="K796" s="91"/>
      <c r="L796" s="83"/>
      <c r="M796" s="83"/>
      <c r="N796" s="83"/>
      <c r="O796" s="83"/>
      <c r="P796" s="83"/>
      <c r="Q796" s="91"/>
      <c r="R796" s="83"/>
      <c r="S796" s="91"/>
      <c r="T796" s="83"/>
      <c r="U796" s="91"/>
      <c r="V796" s="83"/>
      <c r="W796" s="91"/>
      <c r="X796" s="83"/>
      <c r="Y796" s="83"/>
      <c r="Z796" s="83"/>
      <c r="AA796" s="91"/>
      <c r="AB796" s="83"/>
      <c r="AC796" s="91"/>
      <c r="AD796" s="83"/>
      <c r="AE796" s="83"/>
      <c r="AF796" s="91"/>
      <c r="AG796" s="91"/>
      <c r="AH796" s="85"/>
      <c r="AI796" s="87"/>
      <c r="AK796" s="83"/>
      <c r="AM796" s="83">
        <v>2</v>
      </c>
    </row>
    <row r="797" spans="1:39" ht="18" customHeight="1" x14ac:dyDescent="0.15">
      <c r="A797" s="84"/>
      <c r="B797" s="18"/>
      <c r="C797" s="8"/>
      <c r="D797" s="8"/>
      <c r="E797" s="96"/>
      <c r="F797" s="84"/>
      <c r="G797" s="84"/>
      <c r="H797" s="84"/>
      <c r="I797" s="92"/>
      <c r="J797" s="84"/>
      <c r="K797" s="92"/>
      <c r="L797" s="84"/>
      <c r="M797" s="84"/>
      <c r="N797" s="84"/>
      <c r="O797" s="84"/>
      <c r="P797" s="84"/>
      <c r="Q797" s="92"/>
      <c r="R797" s="84"/>
      <c r="S797" s="92"/>
      <c r="T797" s="84"/>
      <c r="U797" s="92"/>
      <c r="V797" s="84"/>
      <c r="W797" s="92"/>
      <c r="X797" s="84"/>
      <c r="Y797" s="84"/>
      <c r="Z797" s="84"/>
      <c r="AA797" s="92"/>
      <c r="AB797" s="84"/>
      <c r="AC797" s="92"/>
      <c r="AD797" s="84"/>
      <c r="AE797" s="84"/>
      <c r="AF797" s="92"/>
      <c r="AG797" s="92"/>
      <c r="AH797" s="86"/>
      <c r="AI797" s="88"/>
      <c r="AK797" s="84"/>
      <c r="AM797" s="84"/>
    </row>
    <row r="798" spans="1:39" ht="18" customHeight="1" x14ac:dyDescent="0.15">
      <c r="A798" s="83">
        <v>399</v>
      </c>
      <c r="C798" s="7" t="s">
        <v>53</v>
      </c>
      <c r="D798" s="7" t="s">
        <v>314</v>
      </c>
      <c r="E798" s="95">
        <v>5000000</v>
      </c>
      <c r="F798" s="83"/>
      <c r="G798" s="91"/>
      <c r="H798" s="83"/>
      <c r="I798" s="91"/>
      <c r="J798" s="83"/>
      <c r="K798" s="91"/>
      <c r="L798" s="83"/>
      <c r="M798" s="91"/>
      <c r="N798" s="83"/>
      <c r="O798" s="91"/>
      <c r="P798" s="83"/>
      <c r="Q798" s="91"/>
      <c r="R798" s="83"/>
      <c r="S798" s="91"/>
      <c r="T798" s="83"/>
      <c r="U798" s="91"/>
      <c r="V798" s="83"/>
      <c r="W798" s="91"/>
      <c r="X798" s="83"/>
      <c r="Y798" s="91"/>
      <c r="Z798" s="83"/>
      <c r="AA798" s="91"/>
      <c r="AB798" s="83"/>
      <c r="AC798" s="91"/>
      <c r="AD798" s="83"/>
      <c r="AE798" s="91"/>
      <c r="AF798" s="91"/>
      <c r="AG798" s="91"/>
      <c r="AH798" s="85"/>
      <c r="AI798" s="87"/>
      <c r="AK798" s="83"/>
      <c r="AM798" s="83">
        <v>13.4</v>
      </c>
    </row>
    <row r="799" spans="1:39" ht="18" customHeight="1" x14ac:dyDescent="0.15">
      <c r="A799" s="84"/>
      <c r="B799" s="18"/>
      <c r="C799" s="8" t="s">
        <v>350</v>
      </c>
      <c r="D799" s="8"/>
      <c r="E799" s="96"/>
      <c r="F799" s="84"/>
      <c r="G799" s="92"/>
      <c r="H799" s="84"/>
      <c r="I799" s="92"/>
      <c r="J799" s="84"/>
      <c r="K799" s="92"/>
      <c r="L799" s="84"/>
      <c r="M799" s="92"/>
      <c r="N799" s="84"/>
      <c r="O799" s="92"/>
      <c r="P799" s="84"/>
      <c r="Q799" s="92"/>
      <c r="R799" s="84"/>
      <c r="S799" s="92"/>
      <c r="T799" s="84"/>
      <c r="U799" s="92"/>
      <c r="V799" s="84"/>
      <c r="W799" s="92"/>
      <c r="X799" s="84"/>
      <c r="Y799" s="92"/>
      <c r="Z799" s="84"/>
      <c r="AA799" s="92"/>
      <c r="AB799" s="84"/>
      <c r="AC799" s="92"/>
      <c r="AD799" s="84"/>
      <c r="AE799" s="92"/>
      <c r="AF799" s="92"/>
      <c r="AG799" s="92"/>
      <c r="AH799" s="86"/>
      <c r="AI799" s="88"/>
      <c r="AK799" s="84"/>
      <c r="AM799" s="84"/>
    </row>
    <row r="800" spans="1:39" ht="18" customHeight="1" x14ac:dyDescent="0.15">
      <c r="A800" s="83">
        <v>400</v>
      </c>
      <c r="B800" s="17" t="s">
        <v>34</v>
      </c>
      <c r="C800" s="7" t="s">
        <v>738</v>
      </c>
      <c r="D800" s="7" t="s">
        <v>739</v>
      </c>
      <c r="E800" s="95">
        <v>10000</v>
      </c>
      <c r="F800" s="83"/>
      <c r="G800" s="91"/>
      <c r="H800" s="83"/>
      <c r="I800" s="91"/>
      <c r="J800" s="83"/>
      <c r="K800" s="91"/>
      <c r="L800" s="83"/>
      <c r="M800" s="91" t="s">
        <v>662</v>
      </c>
      <c r="N800" s="83"/>
      <c r="O800" s="91"/>
      <c r="P800" s="83"/>
      <c r="Q800" s="91"/>
      <c r="R800" s="83"/>
      <c r="S800" s="91"/>
      <c r="T800" s="83"/>
      <c r="U800" s="91"/>
      <c r="V800" s="83"/>
      <c r="W800" s="91"/>
      <c r="X800" s="83"/>
      <c r="Y800" s="91" t="s">
        <v>662</v>
      </c>
      <c r="Z800" s="83"/>
      <c r="AA800" s="91"/>
      <c r="AB800" s="83"/>
      <c r="AC800" s="91"/>
      <c r="AD800" s="83"/>
      <c r="AE800" s="91"/>
      <c r="AF800" s="91"/>
      <c r="AG800" s="91"/>
      <c r="AH800" s="85"/>
      <c r="AI800" s="87"/>
      <c r="AK800" s="83"/>
      <c r="AM800" s="83"/>
    </row>
    <row r="801" spans="1:39" ht="18" customHeight="1" x14ac:dyDescent="0.15">
      <c r="A801" s="84"/>
      <c r="B801" s="18"/>
      <c r="C801" s="8"/>
      <c r="D801" s="8"/>
      <c r="E801" s="96"/>
      <c r="F801" s="84"/>
      <c r="G801" s="92"/>
      <c r="H801" s="84"/>
      <c r="I801" s="92"/>
      <c r="J801" s="84"/>
      <c r="K801" s="92"/>
      <c r="L801" s="84"/>
      <c r="M801" s="92"/>
      <c r="N801" s="84"/>
      <c r="O801" s="92"/>
      <c r="P801" s="84"/>
      <c r="Q801" s="92"/>
      <c r="R801" s="84"/>
      <c r="S801" s="92"/>
      <c r="T801" s="84"/>
      <c r="U801" s="92"/>
      <c r="V801" s="84"/>
      <c r="W801" s="92"/>
      <c r="X801" s="84"/>
      <c r="Y801" s="92"/>
      <c r="Z801" s="84"/>
      <c r="AA801" s="92"/>
      <c r="AB801" s="84"/>
      <c r="AC801" s="92"/>
      <c r="AD801" s="84"/>
      <c r="AE801" s="92"/>
      <c r="AF801" s="92"/>
      <c r="AG801" s="92"/>
      <c r="AH801" s="86"/>
      <c r="AI801" s="88"/>
      <c r="AK801" s="84"/>
      <c r="AM801" s="84"/>
    </row>
    <row r="802" spans="1:39" ht="18" customHeight="1" x14ac:dyDescent="0.15">
      <c r="A802" s="83">
        <v>401</v>
      </c>
      <c r="B802" s="17" t="s">
        <v>34</v>
      </c>
      <c r="C802" s="7" t="s">
        <v>261</v>
      </c>
      <c r="D802" s="7" t="s">
        <v>563</v>
      </c>
      <c r="E802" s="95">
        <v>10000</v>
      </c>
      <c r="F802" s="83"/>
      <c r="G802" s="91"/>
      <c r="H802" s="83"/>
      <c r="I802" s="91"/>
      <c r="J802" s="83"/>
      <c r="K802" s="91"/>
      <c r="L802" s="83"/>
      <c r="M802" s="91"/>
      <c r="N802" s="83"/>
      <c r="O802" s="91"/>
      <c r="P802" s="83"/>
      <c r="Q802" s="91"/>
      <c r="R802" s="83"/>
      <c r="S802" s="91"/>
      <c r="T802" s="83"/>
      <c r="U802" s="91"/>
      <c r="V802" s="83"/>
      <c r="W802" s="91"/>
      <c r="X802" s="83"/>
      <c r="Y802" s="91"/>
      <c r="Z802" s="83"/>
      <c r="AA802" s="91"/>
      <c r="AB802" s="83"/>
      <c r="AC802" s="91"/>
      <c r="AD802" s="83"/>
      <c r="AE802" s="91"/>
      <c r="AF802" s="91"/>
      <c r="AG802" s="91"/>
      <c r="AH802" s="85"/>
      <c r="AI802" s="87"/>
      <c r="AK802" s="83"/>
      <c r="AM802" s="83">
        <v>2</v>
      </c>
    </row>
    <row r="803" spans="1:39" ht="18" customHeight="1" x14ac:dyDescent="0.15">
      <c r="A803" s="84"/>
      <c r="B803" s="18"/>
      <c r="C803" s="8" t="s">
        <v>565</v>
      </c>
      <c r="D803" s="8"/>
      <c r="E803" s="96"/>
      <c r="F803" s="84"/>
      <c r="G803" s="92"/>
      <c r="H803" s="84"/>
      <c r="I803" s="92"/>
      <c r="J803" s="84"/>
      <c r="K803" s="92"/>
      <c r="L803" s="84"/>
      <c r="M803" s="92"/>
      <c r="N803" s="84"/>
      <c r="O803" s="92"/>
      <c r="P803" s="84"/>
      <c r="Q803" s="92"/>
      <c r="R803" s="84"/>
      <c r="S803" s="92"/>
      <c r="T803" s="84"/>
      <c r="U803" s="92"/>
      <c r="V803" s="84"/>
      <c r="W803" s="92"/>
      <c r="X803" s="84"/>
      <c r="Y803" s="92"/>
      <c r="Z803" s="84"/>
      <c r="AA803" s="92"/>
      <c r="AB803" s="84"/>
      <c r="AC803" s="92"/>
      <c r="AD803" s="84"/>
      <c r="AE803" s="92"/>
      <c r="AF803" s="92"/>
      <c r="AG803" s="92"/>
      <c r="AH803" s="86"/>
      <c r="AI803" s="88"/>
      <c r="AK803" s="84"/>
      <c r="AM803" s="84"/>
    </row>
    <row r="804" spans="1:39" ht="18" customHeight="1" x14ac:dyDescent="0.15">
      <c r="A804" s="83">
        <v>402</v>
      </c>
      <c r="B804" s="19"/>
      <c r="C804" s="9" t="s">
        <v>741</v>
      </c>
      <c r="D804" s="9" t="s">
        <v>367</v>
      </c>
      <c r="E804" s="95">
        <v>54800</v>
      </c>
      <c r="F804" s="83"/>
      <c r="G804" s="91"/>
      <c r="H804" s="83"/>
      <c r="I804" s="91"/>
      <c r="J804" s="83"/>
      <c r="K804" s="91"/>
      <c r="L804" s="83"/>
      <c r="M804" s="91"/>
      <c r="N804" s="83"/>
      <c r="O804" s="91"/>
      <c r="P804" s="83"/>
      <c r="Q804" s="91"/>
      <c r="R804" s="83"/>
      <c r="S804" s="91"/>
      <c r="T804" s="83"/>
      <c r="U804" s="91"/>
      <c r="V804" s="83"/>
      <c r="W804" s="91"/>
      <c r="X804" s="83"/>
      <c r="Y804" s="83"/>
      <c r="Z804" s="83"/>
      <c r="AA804" s="91"/>
      <c r="AB804" s="83"/>
      <c r="AC804" s="91"/>
      <c r="AD804" s="83"/>
      <c r="AE804" s="91"/>
      <c r="AF804" s="91"/>
      <c r="AG804" s="91"/>
      <c r="AH804" s="85"/>
      <c r="AI804" s="87"/>
      <c r="AK804" s="83"/>
      <c r="AM804" s="83" t="s">
        <v>740</v>
      </c>
    </row>
    <row r="805" spans="1:39" ht="18" customHeight="1" x14ac:dyDescent="0.15">
      <c r="A805" s="84"/>
      <c r="B805" s="18"/>
      <c r="C805" s="8" t="s">
        <v>350</v>
      </c>
      <c r="D805" s="8"/>
      <c r="E805" s="96"/>
      <c r="F805" s="84"/>
      <c r="G805" s="92"/>
      <c r="H805" s="84"/>
      <c r="I805" s="92"/>
      <c r="J805" s="84"/>
      <c r="K805" s="92"/>
      <c r="L805" s="84"/>
      <c r="M805" s="92"/>
      <c r="N805" s="84"/>
      <c r="O805" s="92"/>
      <c r="P805" s="84"/>
      <c r="Q805" s="92"/>
      <c r="R805" s="84"/>
      <c r="S805" s="92"/>
      <c r="T805" s="84"/>
      <c r="U805" s="92"/>
      <c r="V805" s="84"/>
      <c r="W805" s="92"/>
      <c r="X805" s="84"/>
      <c r="Y805" s="84"/>
      <c r="Z805" s="84"/>
      <c r="AA805" s="92"/>
      <c r="AB805" s="84"/>
      <c r="AC805" s="92"/>
      <c r="AD805" s="84"/>
      <c r="AE805" s="92"/>
      <c r="AF805" s="92"/>
      <c r="AG805" s="92"/>
      <c r="AH805" s="86"/>
      <c r="AI805" s="88"/>
      <c r="AK805" s="84"/>
      <c r="AM805" s="84"/>
    </row>
    <row r="806" spans="1:39" ht="18" customHeight="1" x14ac:dyDescent="0.15">
      <c r="A806" s="83">
        <v>403</v>
      </c>
      <c r="C806" s="7" t="s">
        <v>170</v>
      </c>
      <c r="D806" s="7" t="s">
        <v>640</v>
      </c>
      <c r="E806" s="95">
        <v>6794013</v>
      </c>
      <c r="F806" s="83"/>
      <c r="G806" s="91"/>
      <c r="H806" s="83"/>
      <c r="I806" s="91"/>
      <c r="J806" s="83"/>
      <c r="K806" s="91"/>
      <c r="L806" s="83"/>
      <c r="M806" s="83"/>
      <c r="N806" s="83"/>
      <c r="O806" s="91"/>
      <c r="P806" s="83"/>
      <c r="Q806" s="91"/>
      <c r="R806" s="83"/>
      <c r="S806" s="91"/>
      <c r="T806" s="83"/>
      <c r="U806" s="91"/>
      <c r="V806" s="83"/>
      <c r="W806" s="91"/>
      <c r="X806" s="83"/>
      <c r="Y806" s="83"/>
      <c r="Z806" s="83"/>
      <c r="AA806" s="91"/>
      <c r="AB806" s="83"/>
      <c r="AC806" s="91"/>
      <c r="AD806" s="83"/>
      <c r="AE806" s="83"/>
      <c r="AF806" s="91"/>
      <c r="AG806" s="91"/>
      <c r="AH806" s="85"/>
      <c r="AI806" s="87"/>
      <c r="AK806" s="83" t="s">
        <v>310</v>
      </c>
      <c r="AM806" s="83"/>
    </row>
    <row r="807" spans="1:39" ht="18" customHeight="1" x14ac:dyDescent="0.15">
      <c r="A807" s="84"/>
      <c r="B807" s="18"/>
      <c r="C807" s="8" t="s">
        <v>653</v>
      </c>
      <c r="D807" s="8"/>
      <c r="E807" s="96"/>
      <c r="F807" s="84"/>
      <c r="G807" s="92"/>
      <c r="H807" s="84"/>
      <c r="I807" s="92"/>
      <c r="J807" s="84"/>
      <c r="K807" s="92"/>
      <c r="L807" s="84"/>
      <c r="M807" s="84"/>
      <c r="N807" s="84"/>
      <c r="O807" s="92"/>
      <c r="P807" s="84"/>
      <c r="Q807" s="92"/>
      <c r="R807" s="84"/>
      <c r="S807" s="92"/>
      <c r="T807" s="84"/>
      <c r="U807" s="92"/>
      <c r="V807" s="84"/>
      <c r="W807" s="92"/>
      <c r="X807" s="84"/>
      <c r="Y807" s="84"/>
      <c r="Z807" s="84"/>
      <c r="AA807" s="92"/>
      <c r="AB807" s="84"/>
      <c r="AC807" s="92"/>
      <c r="AD807" s="84"/>
      <c r="AE807" s="84"/>
      <c r="AF807" s="92"/>
      <c r="AG807" s="92"/>
      <c r="AH807" s="86"/>
      <c r="AI807" s="88"/>
      <c r="AK807" s="84"/>
      <c r="AM807" s="84"/>
    </row>
    <row r="808" spans="1:39" ht="18" customHeight="1" x14ac:dyDescent="0.15">
      <c r="A808" s="83">
        <v>404</v>
      </c>
      <c r="C808" s="7" t="s">
        <v>170</v>
      </c>
      <c r="D808" s="7" t="s">
        <v>640</v>
      </c>
      <c r="E808" s="95">
        <v>6794013</v>
      </c>
      <c r="F808" s="83"/>
      <c r="G808" s="91"/>
      <c r="H808" s="83"/>
      <c r="I808" s="91"/>
      <c r="J808" s="83"/>
      <c r="K808" s="91"/>
      <c r="L808" s="83"/>
      <c r="M808" s="91"/>
      <c r="N808" s="83"/>
      <c r="O808" s="91"/>
      <c r="P808" s="83"/>
      <c r="Q808" s="91"/>
      <c r="R808" s="83"/>
      <c r="S808" s="91"/>
      <c r="T808" s="83"/>
      <c r="U808" s="91"/>
      <c r="V808" s="83"/>
      <c r="W808" s="91"/>
      <c r="X808" s="83"/>
      <c r="Y808" s="91"/>
      <c r="Z808" s="83"/>
      <c r="AA808" s="91"/>
      <c r="AB808" s="83"/>
      <c r="AC808" s="91"/>
      <c r="AD808" s="83"/>
      <c r="AE808" s="91"/>
      <c r="AF808" s="91"/>
      <c r="AG808" s="91"/>
      <c r="AH808" s="85"/>
      <c r="AI808" s="87"/>
      <c r="AK808" s="83"/>
      <c r="AM808" s="83" t="s">
        <v>742</v>
      </c>
    </row>
    <row r="809" spans="1:39" ht="18" customHeight="1" x14ac:dyDescent="0.15">
      <c r="A809" s="84"/>
      <c r="B809" s="18"/>
      <c r="C809" s="8" t="s">
        <v>653</v>
      </c>
      <c r="D809" s="8"/>
      <c r="E809" s="96"/>
      <c r="F809" s="84"/>
      <c r="G809" s="92"/>
      <c r="H809" s="84"/>
      <c r="I809" s="92"/>
      <c r="J809" s="84"/>
      <c r="K809" s="92"/>
      <c r="L809" s="84"/>
      <c r="M809" s="92"/>
      <c r="N809" s="84"/>
      <c r="O809" s="92"/>
      <c r="P809" s="84"/>
      <c r="Q809" s="92"/>
      <c r="R809" s="84"/>
      <c r="S809" s="92"/>
      <c r="T809" s="84"/>
      <c r="U809" s="92"/>
      <c r="V809" s="84"/>
      <c r="W809" s="92"/>
      <c r="X809" s="84"/>
      <c r="Y809" s="92"/>
      <c r="Z809" s="84"/>
      <c r="AA809" s="92"/>
      <c r="AB809" s="84"/>
      <c r="AC809" s="92"/>
      <c r="AD809" s="84"/>
      <c r="AE809" s="92"/>
      <c r="AF809" s="92"/>
      <c r="AG809" s="92"/>
      <c r="AH809" s="86"/>
      <c r="AI809" s="88"/>
      <c r="AK809" s="84"/>
      <c r="AM809" s="84"/>
    </row>
    <row r="810" spans="1:39" ht="18" customHeight="1" x14ac:dyDescent="0.15">
      <c r="A810" s="83">
        <v>405</v>
      </c>
      <c r="C810" s="7" t="s">
        <v>267</v>
      </c>
      <c r="D810" s="7" t="s">
        <v>743</v>
      </c>
      <c r="E810" s="95">
        <v>1042850</v>
      </c>
      <c r="F810" s="83" t="s">
        <v>310</v>
      </c>
      <c r="G810" s="83" t="s">
        <v>310</v>
      </c>
      <c r="H810" s="83"/>
      <c r="I810" s="83"/>
      <c r="J810" s="83" t="s">
        <v>310</v>
      </c>
      <c r="K810" s="83"/>
      <c r="L810" s="83"/>
      <c r="M810" s="83" t="s">
        <v>310</v>
      </c>
      <c r="N810" s="83" t="s">
        <v>310</v>
      </c>
      <c r="O810" s="83"/>
      <c r="P810" s="83"/>
      <c r="Q810" s="83"/>
      <c r="R810" s="83"/>
      <c r="S810" s="83"/>
      <c r="T810" s="83"/>
      <c r="U810" s="83"/>
      <c r="V810" s="83"/>
      <c r="W810" s="83"/>
      <c r="X810" s="83"/>
      <c r="Y810" s="83" t="s">
        <v>310</v>
      </c>
      <c r="Z810" s="83"/>
      <c r="AA810" s="83"/>
      <c r="AB810" s="83"/>
      <c r="AC810" s="83" t="s">
        <v>310</v>
      </c>
      <c r="AD810" s="83"/>
      <c r="AE810" s="83" t="s">
        <v>310</v>
      </c>
      <c r="AF810" s="83"/>
      <c r="AG810" s="83" t="s">
        <v>310</v>
      </c>
      <c r="AH810" s="97" t="s">
        <v>662</v>
      </c>
      <c r="AI810" s="87"/>
      <c r="AK810" s="83"/>
      <c r="AM810" s="83"/>
    </row>
    <row r="811" spans="1:39" ht="18" customHeight="1" x14ac:dyDescent="0.15">
      <c r="A811" s="84"/>
      <c r="B811" s="18"/>
      <c r="C811" s="8" t="s">
        <v>744</v>
      </c>
      <c r="D811" s="8"/>
      <c r="E811" s="96"/>
      <c r="F811" s="84"/>
      <c r="G811" s="84"/>
      <c r="H811" s="84"/>
      <c r="I811" s="84"/>
      <c r="J811" s="84"/>
      <c r="K811" s="84"/>
      <c r="L811" s="84"/>
      <c r="M811" s="84"/>
      <c r="N811" s="84"/>
      <c r="O811" s="84"/>
      <c r="P811" s="84"/>
      <c r="Q811" s="84"/>
      <c r="R811" s="84"/>
      <c r="S811" s="84"/>
      <c r="T811" s="84"/>
      <c r="U811" s="84"/>
      <c r="V811" s="84"/>
      <c r="W811" s="84"/>
      <c r="X811" s="84"/>
      <c r="Y811" s="84"/>
      <c r="Z811" s="84"/>
      <c r="AA811" s="84"/>
      <c r="AB811" s="84"/>
      <c r="AC811" s="84"/>
      <c r="AD811" s="84"/>
      <c r="AE811" s="84"/>
      <c r="AF811" s="84"/>
      <c r="AG811" s="84"/>
      <c r="AH811" s="98"/>
      <c r="AI811" s="88"/>
      <c r="AK811" s="84"/>
      <c r="AM811" s="84"/>
    </row>
    <row r="812" spans="1:39" ht="18" customHeight="1" x14ac:dyDescent="0.15">
      <c r="A812" s="83">
        <v>406</v>
      </c>
      <c r="C812" s="7" t="s">
        <v>254</v>
      </c>
      <c r="D812" s="7" t="s">
        <v>745</v>
      </c>
      <c r="E812" s="95">
        <v>1083500</v>
      </c>
      <c r="F812" s="83"/>
      <c r="G812" s="91"/>
      <c r="H812" s="83"/>
      <c r="I812" s="91"/>
      <c r="J812" s="83"/>
      <c r="K812" s="91"/>
      <c r="L812" s="83"/>
      <c r="M812" s="91" t="s">
        <v>310</v>
      </c>
      <c r="N812" s="83"/>
      <c r="O812" s="91"/>
      <c r="P812" s="83"/>
      <c r="Q812" s="91"/>
      <c r="R812" s="83"/>
      <c r="S812" s="91"/>
      <c r="T812" s="83"/>
      <c r="U812" s="91"/>
      <c r="V812" s="83"/>
      <c r="W812" s="91"/>
      <c r="X812" s="83"/>
      <c r="Y812" s="91"/>
      <c r="Z812" s="83"/>
      <c r="AA812" s="91" t="s">
        <v>310</v>
      </c>
      <c r="AB812" s="83"/>
      <c r="AC812" s="91"/>
      <c r="AD812" s="83"/>
      <c r="AE812" s="91"/>
      <c r="AF812" s="91"/>
      <c r="AG812" s="91"/>
      <c r="AH812" s="85"/>
      <c r="AI812" s="87"/>
      <c r="AK812" s="83"/>
      <c r="AM812" s="83"/>
    </row>
    <row r="813" spans="1:39" ht="18" customHeight="1" x14ac:dyDescent="0.15">
      <c r="A813" s="84"/>
      <c r="B813" s="18"/>
      <c r="C813" s="8" t="s">
        <v>316</v>
      </c>
      <c r="D813" s="8"/>
      <c r="E813" s="96"/>
      <c r="F813" s="84"/>
      <c r="G813" s="92"/>
      <c r="H813" s="84"/>
      <c r="I813" s="92"/>
      <c r="J813" s="84"/>
      <c r="K813" s="92"/>
      <c r="L813" s="84"/>
      <c r="M813" s="92"/>
      <c r="N813" s="84"/>
      <c r="O813" s="92"/>
      <c r="P813" s="84"/>
      <c r="Q813" s="92"/>
      <c r="R813" s="84"/>
      <c r="S813" s="92"/>
      <c r="T813" s="84"/>
      <c r="U813" s="92"/>
      <c r="V813" s="84"/>
      <c r="W813" s="92"/>
      <c r="X813" s="84"/>
      <c r="Y813" s="92"/>
      <c r="Z813" s="84"/>
      <c r="AA813" s="92"/>
      <c r="AB813" s="84"/>
      <c r="AC813" s="92"/>
      <c r="AD813" s="84"/>
      <c r="AE813" s="92"/>
      <c r="AF813" s="92"/>
      <c r="AG813" s="92"/>
      <c r="AH813" s="86"/>
      <c r="AI813" s="88"/>
      <c r="AK813" s="84"/>
      <c r="AM813" s="84"/>
    </row>
    <row r="814" spans="1:39" ht="18" customHeight="1" x14ac:dyDescent="0.15">
      <c r="A814" s="83">
        <v>407</v>
      </c>
      <c r="C814" s="7" t="s">
        <v>254</v>
      </c>
      <c r="D814" s="7" t="s">
        <v>745</v>
      </c>
      <c r="E814" s="95">
        <v>1083500</v>
      </c>
      <c r="F814" s="83"/>
      <c r="G814" s="83"/>
      <c r="H814" s="83"/>
      <c r="I814" s="91"/>
      <c r="J814" s="83"/>
      <c r="K814" s="91"/>
      <c r="L814" s="83"/>
      <c r="M814" s="83"/>
      <c r="N814" s="83"/>
      <c r="O814" s="91"/>
      <c r="P814" s="83"/>
      <c r="Q814" s="91"/>
      <c r="R814" s="83"/>
      <c r="S814" s="91"/>
      <c r="T814" s="83"/>
      <c r="U814" s="91"/>
      <c r="V814" s="83"/>
      <c r="W814" s="91"/>
      <c r="X814" s="83"/>
      <c r="Y814" s="83"/>
      <c r="Z814" s="83"/>
      <c r="AA814" s="91"/>
      <c r="AB814" s="83"/>
      <c r="AC814" s="91"/>
      <c r="AD814" s="83"/>
      <c r="AE814" s="83"/>
      <c r="AF814" s="91"/>
      <c r="AG814" s="91"/>
      <c r="AH814" s="85"/>
      <c r="AI814" s="87"/>
      <c r="AK814" s="83"/>
      <c r="AM814" s="83" t="s">
        <v>746</v>
      </c>
    </row>
    <row r="815" spans="1:39" ht="18" customHeight="1" x14ac:dyDescent="0.15">
      <c r="A815" s="84"/>
      <c r="B815" s="18"/>
      <c r="C815" s="8" t="s">
        <v>316</v>
      </c>
      <c r="D815" s="8"/>
      <c r="E815" s="96"/>
      <c r="F815" s="84"/>
      <c r="G815" s="84"/>
      <c r="H815" s="84"/>
      <c r="I815" s="92"/>
      <c r="J815" s="84"/>
      <c r="K815" s="92"/>
      <c r="L815" s="84"/>
      <c r="M815" s="84"/>
      <c r="N815" s="84"/>
      <c r="O815" s="92"/>
      <c r="P815" s="84"/>
      <c r="Q815" s="92"/>
      <c r="R815" s="84"/>
      <c r="S815" s="92"/>
      <c r="T815" s="84"/>
      <c r="U815" s="92"/>
      <c r="V815" s="84"/>
      <c r="W815" s="92"/>
      <c r="X815" s="84"/>
      <c r="Y815" s="84"/>
      <c r="Z815" s="84"/>
      <c r="AA815" s="92"/>
      <c r="AB815" s="84"/>
      <c r="AC815" s="92"/>
      <c r="AD815" s="84"/>
      <c r="AE815" s="84"/>
      <c r="AF815" s="92"/>
      <c r="AG815" s="92"/>
      <c r="AH815" s="86"/>
      <c r="AI815" s="88"/>
      <c r="AK815" s="84"/>
      <c r="AM815" s="84"/>
    </row>
    <row r="816" spans="1:39" ht="18" customHeight="1" x14ac:dyDescent="0.15">
      <c r="A816" s="83">
        <v>408</v>
      </c>
      <c r="C816" s="7" t="s">
        <v>747</v>
      </c>
      <c r="D816" s="7" t="s">
        <v>748</v>
      </c>
      <c r="E816" s="95">
        <v>230979074</v>
      </c>
      <c r="F816" s="83"/>
      <c r="G816" s="91"/>
      <c r="H816" s="83"/>
      <c r="I816" s="91"/>
      <c r="J816" s="83"/>
      <c r="K816" s="91"/>
      <c r="L816" s="83"/>
      <c r="M816" s="91"/>
      <c r="N816" s="83"/>
      <c r="O816" s="91"/>
      <c r="P816" s="83"/>
      <c r="Q816" s="91"/>
      <c r="R816" s="83"/>
      <c r="S816" s="91"/>
      <c r="T816" s="83"/>
      <c r="U816" s="91"/>
      <c r="V816" s="83"/>
      <c r="W816" s="91"/>
      <c r="X816" s="83"/>
      <c r="Y816" s="91"/>
      <c r="Z816" s="83"/>
      <c r="AA816" s="91" t="s">
        <v>662</v>
      </c>
      <c r="AB816" s="83"/>
      <c r="AC816" s="91"/>
      <c r="AD816" s="83"/>
      <c r="AE816" s="91"/>
      <c r="AF816" s="91"/>
      <c r="AG816" s="91"/>
      <c r="AH816" s="85"/>
      <c r="AI816" s="87"/>
      <c r="AK816" s="83"/>
      <c r="AM816" s="83"/>
    </row>
    <row r="817" spans="1:39" ht="18" customHeight="1" x14ac:dyDescent="0.15">
      <c r="A817" s="84"/>
      <c r="B817" s="18"/>
      <c r="C817" s="8"/>
      <c r="D817" s="8"/>
      <c r="E817" s="96"/>
      <c r="F817" s="84"/>
      <c r="G817" s="92"/>
      <c r="H817" s="84"/>
      <c r="I817" s="92"/>
      <c r="J817" s="84"/>
      <c r="K817" s="92"/>
      <c r="L817" s="84"/>
      <c r="M817" s="92"/>
      <c r="N817" s="84"/>
      <c r="O817" s="92"/>
      <c r="P817" s="84"/>
      <c r="Q817" s="92"/>
      <c r="R817" s="84"/>
      <c r="S817" s="92"/>
      <c r="T817" s="84"/>
      <c r="U817" s="92"/>
      <c r="V817" s="84"/>
      <c r="W817" s="92"/>
      <c r="X817" s="84"/>
      <c r="Y817" s="92"/>
      <c r="Z817" s="84"/>
      <c r="AA817" s="92"/>
      <c r="AB817" s="84"/>
      <c r="AC817" s="92"/>
      <c r="AD817" s="84"/>
      <c r="AE817" s="92"/>
      <c r="AF817" s="92"/>
      <c r="AG817" s="92"/>
      <c r="AH817" s="86"/>
      <c r="AI817" s="88"/>
      <c r="AK817" s="84"/>
      <c r="AM817" s="84"/>
    </row>
    <row r="818" spans="1:39" ht="18" customHeight="1" x14ac:dyDescent="0.15">
      <c r="A818" s="83">
        <v>409</v>
      </c>
      <c r="C818" s="7" t="s">
        <v>747</v>
      </c>
      <c r="D818" s="7" t="s">
        <v>748</v>
      </c>
      <c r="E818" s="95">
        <v>230979074</v>
      </c>
      <c r="F818" s="83"/>
      <c r="G818" s="91"/>
      <c r="H818" s="83"/>
      <c r="I818" s="91"/>
      <c r="J818" s="83"/>
      <c r="K818" s="91"/>
      <c r="L818" s="83"/>
      <c r="M818" s="91"/>
      <c r="N818" s="83"/>
      <c r="O818" s="91"/>
      <c r="P818" s="83"/>
      <c r="Q818" s="91"/>
      <c r="R818" s="83"/>
      <c r="S818" s="91"/>
      <c r="T818" s="83"/>
      <c r="U818" s="91"/>
      <c r="V818" s="83"/>
      <c r="W818" s="91"/>
      <c r="X818" s="83"/>
      <c r="Y818" s="91"/>
      <c r="Z818" s="83"/>
      <c r="AA818" s="91"/>
      <c r="AB818" s="83"/>
      <c r="AC818" s="91"/>
      <c r="AD818" s="83"/>
      <c r="AE818" s="91"/>
      <c r="AF818" s="91"/>
      <c r="AG818" s="91"/>
      <c r="AH818" s="85"/>
      <c r="AI818" s="87"/>
      <c r="AK818" s="83"/>
      <c r="AM818" s="83" t="s">
        <v>749</v>
      </c>
    </row>
    <row r="819" spans="1:39" ht="18" customHeight="1" x14ac:dyDescent="0.15">
      <c r="A819" s="84"/>
      <c r="B819" s="18"/>
      <c r="C819" s="8"/>
      <c r="D819" s="8"/>
      <c r="E819" s="96"/>
      <c r="F819" s="84"/>
      <c r="G819" s="92"/>
      <c r="H819" s="84"/>
      <c r="I819" s="92"/>
      <c r="J819" s="84"/>
      <c r="K819" s="92"/>
      <c r="L819" s="84"/>
      <c r="M819" s="92"/>
      <c r="N819" s="84"/>
      <c r="O819" s="92"/>
      <c r="P819" s="84"/>
      <c r="Q819" s="92"/>
      <c r="R819" s="84"/>
      <c r="S819" s="92"/>
      <c r="T819" s="84"/>
      <c r="U819" s="92"/>
      <c r="V819" s="84"/>
      <c r="W819" s="92"/>
      <c r="X819" s="84"/>
      <c r="Y819" s="92"/>
      <c r="Z819" s="84"/>
      <c r="AA819" s="92"/>
      <c r="AB819" s="84"/>
      <c r="AC819" s="92"/>
      <c r="AD819" s="84"/>
      <c r="AE819" s="92"/>
      <c r="AF819" s="92"/>
      <c r="AG819" s="92"/>
      <c r="AH819" s="86"/>
      <c r="AI819" s="88"/>
      <c r="AK819" s="84"/>
      <c r="AM819" s="84"/>
    </row>
    <row r="820" spans="1:39" ht="18" customHeight="1" x14ac:dyDescent="0.15">
      <c r="A820" s="83">
        <v>410</v>
      </c>
      <c r="B820" s="17" t="s">
        <v>34</v>
      </c>
      <c r="C820" s="7" t="s">
        <v>148</v>
      </c>
      <c r="D820" s="7" t="s">
        <v>343</v>
      </c>
      <c r="E820" s="95">
        <v>65700000</v>
      </c>
      <c r="F820" s="83"/>
      <c r="G820" s="83"/>
      <c r="H820" s="83"/>
      <c r="I820" s="83"/>
      <c r="J820" s="83"/>
      <c r="K820" s="83"/>
      <c r="L820" s="83"/>
      <c r="M820" s="83"/>
      <c r="N820" s="83"/>
      <c r="O820" s="83"/>
      <c r="P820" s="83"/>
      <c r="Q820" s="83"/>
      <c r="R820" s="83"/>
      <c r="S820" s="83"/>
      <c r="T820" s="83"/>
      <c r="U820" s="83"/>
      <c r="V820" s="83"/>
      <c r="W820" s="83"/>
      <c r="X820" s="83"/>
      <c r="Y820" s="83"/>
      <c r="Z820" s="83"/>
      <c r="AA820" s="83"/>
      <c r="AB820" s="83"/>
      <c r="AC820" s="91"/>
      <c r="AD820" s="83"/>
      <c r="AE820" s="83"/>
      <c r="AF820" s="91"/>
      <c r="AG820" s="91"/>
      <c r="AH820" s="85"/>
      <c r="AI820" s="87"/>
      <c r="AK820" s="83"/>
      <c r="AM820" s="83" t="s">
        <v>750</v>
      </c>
    </row>
    <row r="821" spans="1:39" ht="18" customHeight="1" x14ac:dyDescent="0.15">
      <c r="A821" s="84"/>
      <c r="B821" s="18"/>
      <c r="C821" s="8"/>
      <c r="D821" s="8"/>
      <c r="E821" s="96"/>
      <c r="F821" s="84"/>
      <c r="G821" s="84"/>
      <c r="H821" s="84"/>
      <c r="I821" s="84"/>
      <c r="J821" s="84"/>
      <c r="K821" s="84"/>
      <c r="L821" s="84"/>
      <c r="M821" s="84"/>
      <c r="N821" s="84"/>
      <c r="O821" s="84"/>
      <c r="P821" s="84"/>
      <c r="Q821" s="84"/>
      <c r="R821" s="84"/>
      <c r="S821" s="84"/>
      <c r="T821" s="84"/>
      <c r="U821" s="84"/>
      <c r="V821" s="84"/>
      <c r="W821" s="84"/>
      <c r="X821" s="84"/>
      <c r="Y821" s="84"/>
      <c r="Z821" s="84"/>
      <c r="AA821" s="84"/>
      <c r="AB821" s="84"/>
      <c r="AC821" s="92"/>
      <c r="AD821" s="84"/>
      <c r="AE821" s="84"/>
      <c r="AF821" s="92"/>
      <c r="AG821" s="92"/>
      <c r="AH821" s="86"/>
      <c r="AI821" s="88"/>
      <c r="AK821" s="84"/>
      <c r="AM821" s="84"/>
    </row>
    <row r="822" spans="1:39" ht="18" customHeight="1" x14ac:dyDescent="0.15">
      <c r="A822" s="83">
        <v>411</v>
      </c>
      <c r="B822" s="17" t="s">
        <v>34</v>
      </c>
      <c r="C822" s="7" t="s">
        <v>212</v>
      </c>
      <c r="D822" s="7" t="s">
        <v>751</v>
      </c>
      <c r="E822" s="95">
        <v>20000</v>
      </c>
      <c r="F822" s="83"/>
      <c r="G822" s="91"/>
      <c r="H822" s="83"/>
      <c r="I822" s="91"/>
      <c r="J822" s="83"/>
      <c r="K822" s="91"/>
      <c r="L822" s="83"/>
      <c r="M822" s="83"/>
      <c r="N822" s="83"/>
      <c r="O822" s="91"/>
      <c r="P822" s="83"/>
      <c r="Q822" s="91"/>
      <c r="R822" s="83"/>
      <c r="S822" s="91"/>
      <c r="T822" s="83"/>
      <c r="U822" s="91"/>
      <c r="V822" s="83"/>
      <c r="W822" s="91"/>
      <c r="X822" s="83"/>
      <c r="Y822" s="83"/>
      <c r="Z822" s="83"/>
      <c r="AA822" s="91"/>
      <c r="AB822" s="83"/>
      <c r="AC822" s="91"/>
      <c r="AD822" s="83"/>
      <c r="AE822" s="83"/>
      <c r="AF822" s="91"/>
      <c r="AG822" s="91"/>
      <c r="AH822" s="85"/>
      <c r="AI822" s="87"/>
      <c r="AK822" s="83"/>
      <c r="AM822" s="83">
        <v>2</v>
      </c>
    </row>
    <row r="823" spans="1:39" ht="18" customHeight="1" x14ac:dyDescent="0.15">
      <c r="A823" s="84"/>
      <c r="B823" s="18"/>
      <c r="C823" s="8"/>
      <c r="D823" s="8"/>
      <c r="E823" s="96"/>
      <c r="F823" s="84"/>
      <c r="G823" s="92"/>
      <c r="H823" s="84"/>
      <c r="I823" s="92"/>
      <c r="J823" s="84"/>
      <c r="K823" s="92"/>
      <c r="L823" s="84"/>
      <c r="M823" s="84"/>
      <c r="N823" s="84"/>
      <c r="O823" s="92"/>
      <c r="P823" s="84"/>
      <c r="Q823" s="92"/>
      <c r="R823" s="84"/>
      <c r="S823" s="92"/>
      <c r="T823" s="84"/>
      <c r="U823" s="92"/>
      <c r="V823" s="84"/>
      <c r="W823" s="92"/>
      <c r="X823" s="84"/>
      <c r="Y823" s="84"/>
      <c r="Z823" s="84"/>
      <c r="AA823" s="92"/>
      <c r="AB823" s="84"/>
      <c r="AC823" s="92"/>
      <c r="AD823" s="84"/>
      <c r="AE823" s="84"/>
      <c r="AF823" s="92"/>
      <c r="AG823" s="92"/>
      <c r="AH823" s="86"/>
      <c r="AI823" s="88"/>
      <c r="AK823" s="84"/>
      <c r="AM823" s="84"/>
    </row>
    <row r="824" spans="1:39" ht="18" customHeight="1" x14ac:dyDescent="0.15">
      <c r="A824" s="83">
        <v>412</v>
      </c>
      <c r="C824" s="9" t="s">
        <v>752</v>
      </c>
      <c r="D824" s="9" t="s">
        <v>670</v>
      </c>
      <c r="E824" s="95">
        <v>500000</v>
      </c>
      <c r="F824" s="91"/>
      <c r="G824" s="91"/>
      <c r="H824" s="83"/>
      <c r="I824" s="91"/>
      <c r="J824" s="91"/>
      <c r="K824" s="91"/>
      <c r="L824" s="83"/>
      <c r="M824" s="83"/>
      <c r="N824" s="91"/>
      <c r="O824" s="91"/>
      <c r="P824" s="91"/>
      <c r="Q824" s="91"/>
      <c r="R824" s="91"/>
      <c r="S824" s="91"/>
      <c r="T824" s="83"/>
      <c r="U824" s="91"/>
      <c r="V824" s="91"/>
      <c r="W824" s="91"/>
      <c r="X824" s="83"/>
      <c r="Y824" s="83"/>
      <c r="Z824" s="83"/>
      <c r="AA824" s="83"/>
      <c r="AB824" s="91"/>
      <c r="AC824" s="91"/>
      <c r="AD824" s="83"/>
      <c r="AE824" s="91"/>
      <c r="AF824" s="91"/>
      <c r="AG824" s="91"/>
      <c r="AH824" s="85"/>
      <c r="AI824" s="87"/>
      <c r="AK824" s="83"/>
      <c r="AM824" s="83" t="s">
        <v>753</v>
      </c>
    </row>
    <row r="825" spans="1:39" ht="18" customHeight="1" x14ac:dyDescent="0.15">
      <c r="A825" s="84"/>
      <c r="B825" s="18"/>
      <c r="C825" s="8" t="s">
        <v>641</v>
      </c>
      <c r="D825" s="8"/>
      <c r="E825" s="96"/>
      <c r="F825" s="92"/>
      <c r="G825" s="92"/>
      <c r="H825" s="84"/>
      <c r="I825" s="92"/>
      <c r="J825" s="92"/>
      <c r="K825" s="92"/>
      <c r="L825" s="84"/>
      <c r="M825" s="84"/>
      <c r="N825" s="92"/>
      <c r="O825" s="92"/>
      <c r="P825" s="92"/>
      <c r="Q825" s="92"/>
      <c r="R825" s="92"/>
      <c r="S825" s="92"/>
      <c r="T825" s="84"/>
      <c r="U825" s="92"/>
      <c r="V825" s="92"/>
      <c r="W825" s="92"/>
      <c r="X825" s="84"/>
      <c r="Y825" s="84"/>
      <c r="Z825" s="84"/>
      <c r="AA825" s="84"/>
      <c r="AB825" s="92"/>
      <c r="AC825" s="92"/>
      <c r="AD825" s="84"/>
      <c r="AE825" s="92"/>
      <c r="AF825" s="92"/>
      <c r="AG825" s="92"/>
      <c r="AH825" s="86"/>
      <c r="AI825" s="88"/>
      <c r="AK825" s="84"/>
      <c r="AM825" s="84"/>
    </row>
    <row r="826" spans="1:39" ht="18" customHeight="1" x14ac:dyDescent="0.15">
      <c r="A826" s="83">
        <v>413</v>
      </c>
      <c r="C826" s="7" t="s">
        <v>121</v>
      </c>
      <c r="D826" s="7" t="s">
        <v>754</v>
      </c>
      <c r="E826" s="95">
        <v>20000</v>
      </c>
      <c r="F826" s="83"/>
      <c r="G826" s="91"/>
      <c r="H826" s="83"/>
      <c r="I826" s="91"/>
      <c r="J826" s="83" t="s">
        <v>310</v>
      </c>
      <c r="K826" s="91"/>
      <c r="L826" s="83"/>
      <c r="M826" s="83"/>
      <c r="N826" s="83"/>
      <c r="O826" s="83" t="s">
        <v>310</v>
      </c>
      <c r="P826" s="83"/>
      <c r="Q826" s="91"/>
      <c r="R826" s="83"/>
      <c r="S826" s="91"/>
      <c r="T826" s="83"/>
      <c r="U826" s="91"/>
      <c r="V826" s="83"/>
      <c r="W826" s="91"/>
      <c r="X826" s="83"/>
      <c r="Y826" s="83" t="s">
        <v>310</v>
      </c>
      <c r="Z826" s="83"/>
      <c r="AA826" s="83"/>
      <c r="AB826" s="83"/>
      <c r="AC826" s="91"/>
      <c r="AD826" s="83"/>
      <c r="AE826" s="91"/>
      <c r="AF826" s="91"/>
      <c r="AG826" s="91" t="s">
        <v>310</v>
      </c>
      <c r="AH826" s="85" t="s">
        <v>755</v>
      </c>
      <c r="AI826" s="87"/>
      <c r="AK826" s="83"/>
      <c r="AM826" s="83"/>
    </row>
    <row r="827" spans="1:39" ht="18" customHeight="1" x14ac:dyDescent="0.15">
      <c r="A827" s="84"/>
      <c r="B827" s="18"/>
      <c r="C827" s="8"/>
      <c r="D827" s="8"/>
      <c r="E827" s="96"/>
      <c r="F827" s="84"/>
      <c r="G827" s="92"/>
      <c r="H827" s="84"/>
      <c r="I827" s="92"/>
      <c r="J827" s="84"/>
      <c r="K827" s="92"/>
      <c r="L827" s="84"/>
      <c r="M827" s="84"/>
      <c r="N827" s="84"/>
      <c r="O827" s="84"/>
      <c r="P827" s="84"/>
      <c r="Q827" s="92"/>
      <c r="R827" s="84"/>
      <c r="S827" s="92"/>
      <c r="T827" s="84"/>
      <c r="U827" s="92"/>
      <c r="V827" s="84"/>
      <c r="W827" s="92"/>
      <c r="X827" s="84"/>
      <c r="Y827" s="84"/>
      <c r="Z827" s="84"/>
      <c r="AA827" s="84"/>
      <c r="AB827" s="84"/>
      <c r="AC827" s="92"/>
      <c r="AD827" s="84"/>
      <c r="AE827" s="92"/>
      <c r="AF827" s="92"/>
      <c r="AG827" s="92"/>
      <c r="AH827" s="86"/>
      <c r="AI827" s="88"/>
      <c r="AK827" s="84"/>
      <c r="AM827" s="84"/>
    </row>
    <row r="828" spans="1:39" ht="18" customHeight="1" x14ac:dyDescent="0.15">
      <c r="A828" s="83">
        <v>414</v>
      </c>
      <c r="C828" s="7" t="s">
        <v>121</v>
      </c>
      <c r="D828" s="7" t="s">
        <v>754</v>
      </c>
      <c r="E828" s="95">
        <v>20000</v>
      </c>
      <c r="F828" s="83"/>
      <c r="G828" s="91"/>
      <c r="H828" s="83"/>
      <c r="I828" s="91"/>
      <c r="J828" s="83"/>
      <c r="K828" s="91"/>
      <c r="L828" s="83"/>
      <c r="M828" s="83"/>
      <c r="N828" s="83"/>
      <c r="O828" s="91"/>
      <c r="P828" s="83"/>
      <c r="Q828" s="91"/>
      <c r="R828" s="83"/>
      <c r="S828" s="91"/>
      <c r="T828" s="83"/>
      <c r="U828" s="91"/>
      <c r="V828" s="83"/>
      <c r="W828" s="91"/>
      <c r="X828" s="83"/>
      <c r="Y828" s="83"/>
      <c r="Z828" s="83"/>
      <c r="AA828" s="91"/>
      <c r="AB828" s="83"/>
      <c r="AC828" s="91"/>
      <c r="AD828" s="83"/>
      <c r="AE828" s="91"/>
      <c r="AF828" s="91"/>
      <c r="AG828" s="91"/>
      <c r="AH828" s="85"/>
      <c r="AI828" s="87"/>
      <c r="AK828" s="83"/>
      <c r="AM828" s="83">
        <v>21.22</v>
      </c>
    </row>
    <row r="829" spans="1:39" ht="18" customHeight="1" x14ac:dyDescent="0.15">
      <c r="A829" s="84"/>
      <c r="B829" s="18"/>
      <c r="C829" s="8"/>
      <c r="D829" s="8"/>
      <c r="E829" s="96"/>
      <c r="F829" s="84"/>
      <c r="G829" s="92"/>
      <c r="H829" s="84"/>
      <c r="I829" s="92"/>
      <c r="J829" s="84"/>
      <c r="K829" s="92"/>
      <c r="L829" s="84"/>
      <c r="M829" s="84"/>
      <c r="N829" s="84"/>
      <c r="O829" s="92"/>
      <c r="P829" s="84"/>
      <c r="Q829" s="92"/>
      <c r="R829" s="84"/>
      <c r="S829" s="92"/>
      <c r="T829" s="84"/>
      <c r="U829" s="92"/>
      <c r="V829" s="84"/>
      <c r="W829" s="92"/>
      <c r="X829" s="84"/>
      <c r="Y829" s="84"/>
      <c r="Z829" s="84"/>
      <c r="AA829" s="92"/>
      <c r="AB829" s="84"/>
      <c r="AC829" s="92"/>
      <c r="AD829" s="84"/>
      <c r="AE829" s="92"/>
      <c r="AF829" s="92"/>
      <c r="AG829" s="92"/>
      <c r="AH829" s="86"/>
      <c r="AI829" s="88"/>
      <c r="AK829" s="84"/>
      <c r="AM829" s="84"/>
    </row>
    <row r="830" spans="1:39" ht="18" customHeight="1" x14ac:dyDescent="0.15">
      <c r="A830" s="83">
        <v>415</v>
      </c>
      <c r="C830" s="7" t="s">
        <v>275</v>
      </c>
      <c r="D830" s="7" t="s">
        <v>317</v>
      </c>
      <c r="E830" s="95">
        <v>74365000</v>
      </c>
      <c r="F830" s="83" t="s">
        <v>310</v>
      </c>
      <c r="G830" s="91" t="s">
        <v>310</v>
      </c>
      <c r="H830" s="83"/>
      <c r="I830" s="91"/>
      <c r="J830" s="83" t="s">
        <v>310</v>
      </c>
      <c r="K830" s="91"/>
      <c r="L830" s="83"/>
      <c r="M830" s="91" t="s">
        <v>310</v>
      </c>
      <c r="N830" s="83" t="s">
        <v>310</v>
      </c>
      <c r="O830" s="91" t="s">
        <v>310</v>
      </c>
      <c r="P830" s="83" t="s">
        <v>310</v>
      </c>
      <c r="Q830" s="91"/>
      <c r="R830" s="83" t="s">
        <v>310</v>
      </c>
      <c r="S830" s="91" t="s">
        <v>310</v>
      </c>
      <c r="T830" s="83"/>
      <c r="U830" s="91"/>
      <c r="V830" s="83" t="s">
        <v>310</v>
      </c>
      <c r="W830" s="91" t="s">
        <v>310</v>
      </c>
      <c r="X830" s="91" t="s">
        <v>310</v>
      </c>
      <c r="Y830" s="91" t="s">
        <v>310</v>
      </c>
      <c r="Z830" s="91"/>
      <c r="AA830" s="91" t="s">
        <v>310</v>
      </c>
      <c r="AB830" s="91" t="s">
        <v>310</v>
      </c>
      <c r="AC830" s="91" t="s">
        <v>310</v>
      </c>
      <c r="AD830" s="91"/>
      <c r="AE830" s="91" t="s">
        <v>310</v>
      </c>
      <c r="AF830" s="91" t="s">
        <v>310</v>
      </c>
      <c r="AG830" s="91"/>
      <c r="AH830" s="85" t="s">
        <v>310</v>
      </c>
      <c r="AI830" s="87"/>
      <c r="AK830" s="83"/>
      <c r="AM830" s="83"/>
    </row>
    <row r="831" spans="1:39" ht="18" customHeight="1" x14ac:dyDescent="0.15">
      <c r="A831" s="84"/>
      <c r="B831" s="18"/>
      <c r="C831" s="8" t="s">
        <v>316</v>
      </c>
      <c r="D831" s="8"/>
      <c r="E831" s="96"/>
      <c r="F831" s="84"/>
      <c r="G831" s="92"/>
      <c r="H831" s="84"/>
      <c r="I831" s="92"/>
      <c r="J831" s="84"/>
      <c r="K831" s="92"/>
      <c r="L831" s="84"/>
      <c r="M831" s="92"/>
      <c r="N831" s="84"/>
      <c r="O831" s="92"/>
      <c r="P831" s="84"/>
      <c r="Q831" s="92"/>
      <c r="R831" s="84"/>
      <c r="S831" s="92"/>
      <c r="T831" s="84"/>
      <c r="U831" s="92"/>
      <c r="V831" s="84"/>
      <c r="W831" s="92"/>
      <c r="X831" s="92"/>
      <c r="Y831" s="92"/>
      <c r="Z831" s="92"/>
      <c r="AA831" s="92"/>
      <c r="AB831" s="92"/>
      <c r="AC831" s="92"/>
      <c r="AD831" s="92"/>
      <c r="AE831" s="92"/>
      <c r="AF831" s="92"/>
      <c r="AG831" s="92"/>
      <c r="AH831" s="86"/>
      <c r="AI831" s="88"/>
      <c r="AK831" s="84"/>
      <c r="AM831" s="84"/>
    </row>
    <row r="832" spans="1:39" ht="18" customHeight="1" x14ac:dyDescent="0.15">
      <c r="A832" s="83">
        <v>416</v>
      </c>
      <c r="B832" s="17" t="s">
        <v>34</v>
      </c>
      <c r="C832" s="7" t="s">
        <v>35</v>
      </c>
      <c r="D832" s="7" t="s">
        <v>756</v>
      </c>
      <c r="E832" s="95">
        <v>200000</v>
      </c>
      <c r="F832" s="83"/>
      <c r="G832" s="83"/>
      <c r="H832" s="83"/>
      <c r="I832" s="83"/>
      <c r="J832" s="83"/>
      <c r="K832" s="83"/>
      <c r="L832" s="83"/>
      <c r="M832" s="83"/>
      <c r="N832" s="83"/>
      <c r="O832" s="83"/>
      <c r="P832" s="83"/>
      <c r="Q832" s="83"/>
      <c r="R832" s="83"/>
      <c r="S832" s="83"/>
      <c r="T832" s="83"/>
      <c r="U832" s="83"/>
      <c r="V832" s="83"/>
      <c r="W832" s="83"/>
      <c r="X832" s="83"/>
      <c r="Y832" s="83"/>
      <c r="Z832" s="83"/>
      <c r="AA832" s="83"/>
      <c r="AB832" s="83"/>
      <c r="AC832" s="83"/>
      <c r="AD832" s="83"/>
      <c r="AE832" s="83"/>
      <c r="AF832" s="91"/>
      <c r="AG832" s="91"/>
      <c r="AH832" s="85"/>
      <c r="AI832" s="87"/>
      <c r="AK832" s="83"/>
      <c r="AM832" s="83">
        <v>2.19</v>
      </c>
    </row>
    <row r="833" spans="1:39" ht="18" customHeight="1" x14ac:dyDescent="0.15">
      <c r="A833" s="84"/>
      <c r="B833" s="18"/>
      <c r="C833" s="8" t="s">
        <v>757</v>
      </c>
      <c r="D833" s="8"/>
      <c r="E833" s="96"/>
      <c r="F833" s="84"/>
      <c r="G833" s="84"/>
      <c r="H833" s="84"/>
      <c r="I833" s="84"/>
      <c r="J833" s="84"/>
      <c r="K833" s="84"/>
      <c r="L833" s="84"/>
      <c r="M833" s="84"/>
      <c r="N833" s="84"/>
      <c r="O833" s="84"/>
      <c r="P833" s="84"/>
      <c r="Q833" s="84"/>
      <c r="R833" s="84"/>
      <c r="S833" s="84"/>
      <c r="T833" s="84"/>
      <c r="U833" s="84"/>
      <c r="V833" s="84"/>
      <c r="W833" s="84"/>
      <c r="X833" s="84"/>
      <c r="Y833" s="84"/>
      <c r="Z833" s="84"/>
      <c r="AA833" s="84"/>
      <c r="AB833" s="84"/>
      <c r="AC833" s="84"/>
      <c r="AD833" s="84"/>
      <c r="AE833" s="84"/>
      <c r="AF833" s="92"/>
      <c r="AG833" s="92"/>
      <c r="AH833" s="86"/>
      <c r="AI833" s="88"/>
      <c r="AK833" s="84"/>
      <c r="AM833" s="84"/>
    </row>
    <row r="834" spans="1:39" ht="18" customHeight="1" x14ac:dyDescent="0.15">
      <c r="A834" s="83">
        <v>417</v>
      </c>
      <c r="C834" s="7" t="s">
        <v>228</v>
      </c>
      <c r="D834" s="7" t="s">
        <v>758</v>
      </c>
      <c r="E834" s="95">
        <v>50000</v>
      </c>
      <c r="F834" s="83"/>
      <c r="G834" s="91"/>
      <c r="H834" s="83"/>
      <c r="I834" s="91"/>
      <c r="J834" s="83" t="s">
        <v>310</v>
      </c>
      <c r="K834" s="91"/>
      <c r="L834" s="83"/>
      <c r="M834" s="91"/>
      <c r="N834" s="83"/>
      <c r="O834" s="91"/>
      <c r="P834" s="83" t="s">
        <v>310</v>
      </c>
      <c r="Q834" s="91"/>
      <c r="R834" s="83"/>
      <c r="S834" s="91"/>
      <c r="T834" s="83"/>
      <c r="U834" s="91"/>
      <c r="V834" s="83"/>
      <c r="W834" s="91"/>
      <c r="X834" s="83"/>
      <c r="Y834" s="83" t="s">
        <v>310</v>
      </c>
      <c r="Z834" s="83"/>
      <c r="AA834" s="91"/>
      <c r="AB834" s="83"/>
      <c r="AC834" s="91"/>
      <c r="AD834" s="83"/>
      <c r="AE834" s="83" t="s">
        <v>310</v>
      </c>
      <c r="AF834" s="91"/>
      <c r="AG834" s="91"/>
      <c r="AH834" s="85"/>
      <c r="AI834" s="87"/>
      <c r="AK834" s="83"/>
      <c r="AM834" s="83"/>
    </row>
    <row r="835" spans="1:39" ht="18" customHeight="1" x14ac:dyDescent="0.15">
      <c r="A835" s="84"/>
      <c r="C835" s="8"/>
      <c r="D835" s="8"/>
      <c r="E835" s="96"/>
      <c r="F835" s="84"/>
      <c r="G835" s="92"/>
      <c r="H835" s="84"/>
      <c r="I835" s="92"/>
      <c r="J835" s="84"/>
      <c r="K835" s="92"/>
      <c r="L835" s="84"/>
      <c r="M835" s="92"/>
      <c r="N835" s="84"/>
      <c r="O835" s="92"/>
      <c r="P835" s="84"/>
      <c r="Q835" s="92"/>
      <c r="R835" s="84"/>
      <c r="S835" s="92"/>
      <c r="T835" s="84"/>
      <c r="U835" s="92"/>
      <c r="V835" s="84"/>
      <c r="W835" s="92"/>
      <c r="X835" s="84"/>
      <c r="Y835" s="84"/>
      <c r="Z835" s="84"/>
      <c r="AA835" s="92"/>
      <c r="AB835" s="84"/>
      <c r="AC835" s="92"/>
      <c r="AD835" s="84"/>
      <c r="AE835" s="84"/>
      <c r="AF835" s="92"/>
      <c r="AG835" s="92"/>
      <c r="AH835" s="86"/>
      <c r="AI835" s="88"/>
      <c r="AK835" s="84"/>
      <c r="AM835" s="84"/>
    </row>
    <row r="836" spans="1:39" ht="18" customHeight="1" x14ac:dyDescent="0.15">
      <c r="A836" s="83">
        <v>418</v>
      </c>
      <c r="C836" s="7" t="s">
        <v>228</v>
      </c>
      <c r="D836" s="7" t="s">
        <v>761</v>
      </c>
      <c r="E836" s="95">
        <v>50000</v>
      </c>
      <c r="F836" s="83"/>
      <c r="G836" s="83"/>
      <c r="H836" s="83"/>
      <c r="I836" s="91"/>
      <c r="J836" s="83"/>
      <c r="K836" s="91"/>
      <c r="L836" s="83"/>
      <c r="M836" s="91"/>
      <c r="N836" s="83"/>
      <c r="O836" s="91"/>
      <c r="P836" s="83"/>
      <c r="Q836" s="91"/>
      <c r="R836" s="83"/>
      <c r="S836" s="91"/>
      <c r="T836" s="83"/>
      <c r="U836" s="91"/>
      <c r="V836" s="83"/>
      <c r="W836" s="91"/>
      <c r="X836" s="83"/>
      <c r="Y836" s="91"/>
      <c r="Z836" s="83"/>
      <c r="AA836" s="91"/>
      <c r="AB836" s="83"/>
      <c r="AC836" s="91"/>
      <c r="AD836" s="83"/>
      <c r="AE836" s="83"/>
      <c r="AF836" s="91"/>
      <c r="AG836" s="91"/>
      <c r="AH836" s="85"/>
      <c r="AI836" s="87"/>
      <c r="AK836" s="83"/>
      <c r="AM836" s="83" t="s">
        <v>759</v>
      </c>
    </row>
    <row r="837" spans="1:39" ht="18" customHeight="1" x14ac:dyDescent="0.15">
      <c r="A837" s="84"/>
      <c r="C837" s="7" t="s">
        <v>760</v>
      </c>
      <c r="E837" s="96"/>
      <c r="F837" s="84"/>
      <c r="G837" s="84"/>
      <c r="H837" s="84"/>
      <c r="I837" s="92"/>
      <c r="J837" s="84"/>
      <c r="K837" s="92"/>
      <c r="L837" s="84"/>
      <c r="M837" s="92"/>
      <c r="N837" s="84"/>
      <c r="O837" s="92"/>
      <c r="P837" s="84"/>
      <c r="Q837" s="92"/>
      <c r="R837" s="84"/>
      <c r="S837" s="92"/>
      <c r="T837" s="84"/>
      <c r="U837" s="92"/>
      <c r="V837" s="84"/>
      <c r="W837" s="92"/>
      <c r="X837" s="84"/>
      <c r="Y837" s="92"/>
      <c r="Z837" s="84"/>
      <c r="AA837" s="92"/>
      <c r="AB837" s="84"/>
      <c r="AC837" s="92"/>
      <c r="AD837" s="84"/>
      <c r="AE837" s="84"/>
      <c r="AF837" s="92"/>
      <c r="AG837" s="92"/>
      <c r="AH837" s="86"/>
      <c r="AI837" s="88"/>
      <c r="AK837" s="84"/>
      <c r="AM837" s="84"/>
    </row>
    <row r="838" spans="1:39" ht="18" customHeight="1" x14ac:dyDescent="0.15">
      <c r="A838" s="83">
        <v>419</v>
      </c>
      <c r="B838" s="52"/>
      <c r="C838" s="9" t="s">
        <v>762</v>
      </c>
      <c r="D838" s="9" t="s">
        <v>726</v>
      </c>
      <c r="E838" s="95">
        <v>151600</v>
      </c>
      <c r="F838" s="83"/>
      <c r="G838" s="91"/>
      <c r="H838" s="83"/>
      <c r="I838" s="91"/>
      <c r="J838" s="83"/>
      <c r="K838" s="91"/>
      <c r="L838" s="83"/>
      <c r="M838" s="91"/>
      <c r="N838" s="91"/>
      <c r="O838" s="91"/>
      <c r="P838" s="83"/>
      <c r="Q838" s="91"/>
      <c r="R838" s="83"/>
      <c r="S838" s="91"/>
      <c r="T838" s="83"/>
      <c r="U838" s="91"/>
      <c r="V838" s="91"/>
      <c r="W838" s="91"/>
      <c r="X838" s="91"/>
      <c r="Y838" s="91"/>
      <c r="Z838" s="83"/>
      <c r="AA838" s="91"/>
      <c r="AB838" s="83"/>
      <c r="AC838" s="91"/>
      <c r="AD838" s="91"/>
      <c r="AE838" s="91"/>
      <c r="AF838" s="91"/>
      <c r="AG838" s="91"/>
      <c r="AH838" s="85"/>
      <c r="AI838" s="102"/>
      <c r="AK838" s="83"/>
      <c r="AM838" s="83">
        <v>13</v>
      </c>
    </row>
    <row r="839" spans="1:39" ht="18" customHeight="1" x14ac:dyDescent="0.15">
      <c r="A839" s="84"/>
      <c r="B839" s="20"/>
      <c r="C839" s="8"/>
      <c r="D839" s="8"/>
      <c r="E839" s="96"/>
      <c r="F839" s="84"/>
      <c r="G839" s="92"/>
      <c r="H839" s="84"/>
      <c r="I839" s="92"/>
      <c r="J839" s="84"/>
      <c r="K839" s="92"/>
      <c r="L839" s="84"/>
      <c r="M839" s="92"/>
      <c r="N839" s="92"/>
      <c r="O839" s="92"/>
      <c r="P839" s="84"/>
      <c r="Q839" s="92"/>
      <c r="R839" s="84"/>
      <c r="S839" s="92"/>
      <c r="T839" s="84"/>
      <c r="U839" s="92"/>
      <c r="V839" s="92"/>
      <c r="W839" s="92"/>
      <c r="X839" s="92"/>
      <c r="Y839" s="92"/>
      <c r="Z839" s="84"/>
      <c r="AA839" s="92"/>
      <c r="AB839" s="84"/>
      <c r="AC839" s="92"/>
      <c r="AD839" s="92"/>
      <c r="AE839" s="92"/>
      <c r="AF839" s="92"/>
      <c r="AG839" s="92"/>
      <c r="AH839" s="86"/>
      <c r="AI839" s="103"/>
      <c r="AK839" s="84"/>
      <c r="AM839" s="84"/>
    </row>
    <row r="840" spans="1:39" ht="18" customHeight="1" x14ac:dyDescent="0.15">
      <c r="A840" s="83">
        <v>420</v>
      </c>
      <c r="C840" s="7" t="s">
        <v>141</v>
      </c>
      <c r="D840" s="12" t="s">
        <v>656</v>
      </c>
      <c r="E840" s="101">
        <v>70000</v>
      </c>
      <c r="F840" s="89"/>
      <c r="G840" s="105"/>
      <c r="H840" s="89"/>
      <c r="I840" s="105"/>
      <c r="J840" s="89"/>
      <c r="K840" s="105"/>
      <c r="L840" s="89"/>
      <c r="M840" s="105"/>
      <c r="N840" s="89"/>
      <c r="O840" s="105"/>
      <c r="P840" s="89"/>
      <c r="Q840" s="105"/>
      <c r="R840" s="89"/>
      <c r="S840" s="105"/>
      <c r="T840" s="89"/>
      <c r="U840" s="105"/>
      <c r="V840" s="89"/>
      <c r="W840" s="105"/>
      <c r="X840" s="89"/>
      <c r="Y840" s="105" t="s">
        <v>310</v>
      </c>
      <c r="Z840" s="89"/>
      <c r="AA840" s="105"/>
      <c r="AB840" s="89"/>
      <c r="AC840" s="105"/>
      <c r="AD840" s="89"/>
      <c r="AE840" s="105"/>
      <c r="AF840" s="91"/>
      <c r="AG840" s="91"/>
      <c r="AH840" s="85"/>
      <c r="AI840" s="87"/>
      <c r="AK840" s="83"/>
      <c r="AM840" s="83"/>
    </row>
    <row r="841" spans="1:39" ht="18" customHeight="1" x14ac:dyDescent="0.15">
      <c r="A841" s="84"/>
      <c r="B841" s="18"/>
      <c r="C841" s="8"/>
      <c r="D841" s="8"/>
      <c r="E841" s="96"/>
      <c r="F841" s="84"/>
      <c r="G841" s="92"/>
      <c r="H841" s="84"/>
      <c r="I841" s="92"/>
      <c r="J841" s="84"/>
      <c r="K841" s="92"/>
      <c r="L841" s="84"/>
      <c r="M841" s="92"/>
      <c r="N841" s="84"/>
      <c r="O841" s="92"/>
      <c r="P841" s="84"/>
      <c r="Q841" s="92"/>
      <c r="R841" s="84"/>
      <c r="S841" s="92"/>
      <c r="T841" s="84"/>
      <c r="U841" s="92"/>
      <c r="V841" s="84"/>
      <c r="W841" s="92"/>
      <c r="X841" s="84"/>
      <c r="Y841" s="92"/>
      <c r="Z841" s="84"/>
      <c r="AA841" s="92"/>
      <c r="AB841" s="84"/>
      <c r="AC841" s="92"/>
      <c r="AD841" s="84"/>
      <c r="AE841" s="92"/>
      <c r="AF841" s="92"/>
      <c r="AG841" s="92"/>
      <c r="AH841" s="86"/>
      <c r="AI841" s="88"/>
      <c r="AK841" s="84"/>
      <c r="AM841" s="84"/>
    </row>
    <row r="842" spans="1:39" ht="18" customHeight="1" x14ac:dyDescent="0.15">
      <c r="A842" s="83">
        <v>421</v>
      </c>
      <c r="C842" s="7" t="s">
        <v>141</v>
      </c>
      <c r="D842" s="12" t="s">
        <v>656</v>
      </c>
      <c r="E842" s="101">
        <v>70000</v>
      </c>
      <c r="F842" s="91"/>
      <c r="G842" s="91"/>
      <c r="H842" s="91"/>
      <c r="I842" s="91"/>
      <c r="J842" s="91"/>
      <c r="K842" s="91"/>
      <c r="L842" s="91"/>
      <c r="M842" s="91"/>
      <c r="N842" s="91"/>
      <c r="O842" s="91"/>
      <c r="P842" s="91"/>
      <c r="Q842" s="91"/>
      <c r="R842" s="91"/>
      <c r="S842" s="91"/>
      <c r="T842" s="83"/>
      <c r="U842" s="91"/>
      <c r="V842" s="91"/>
      <c r="W842" s="91"/>
      <c r="X842" s="91"/>
      <c r="Y842" s="91"/>
      <c r="Z842" s="83"/>
      <c r="AA842" s="91"/>
      <c r="AB842" s="91"/>
      <c r="AC842" s="91"/>
      <c r="AD842" s="83"/>
      <c r="AE842" s="91"/>
      <c r="AF842" s="91"/>
      <c r="AG842" s="91"/>
      <c r="AH842" s="85"/>
      <c r="AI842" s="87"/>
      <c r="AK842" s="83"/>
      <c r="AM842" s="83">
        <v>21.2</v>
      </c>
    </row>
    <row r="843" spans="1:39" ht="18" customHeight="1" x14ac:dyDescent="0.15">
      <c r="A843" s="84"/>
      <c r="B843" s="18"/>
      <c r="C843" s="8"/>
      <c r="D843" s="8"/>
      <c r="E843" s="96"/>
      <c r="F843" s="92"/>
      <c r="G843" s="92"/>
      <c r="H843" s="92"/>
      <c r="I843" s="92"/>
      <c r="J843" s="92"/>
      <c r="K843" s="92"/>
      <c r="L843" s="92"/>
      <c r="M843" s="92"/>
      <c r="N843" s="92"/>
      <c r="O843" s="92"/>
      <c r="P843" s="92"/>
      <c r="Q843" s="92"/>
      <c r="R843" s="92"/>
      <c r="S843" s="92"/>
      <c r="T843" s="84"/>
      <c r="U843" s="92"/>
      <c r="V843" s="92"/>
      <c r="W843" s="92"/>
      <c r="X843" s="92"/>
      <c r="Y843" s="92"/>
      <c r="Z843" s="84"/>
      <c r="AA843" s="92"/>
      <c r="AB843" s="92"/>
      <c r="AC843" s="92"/>
      <c r="AD843" s="84"/>
      <c r="AE843" s="92"/>
      <c r="AF843" s="92"/>
      <c r="AG843" s="92"/>
      <c r="AH843" s="86"/>
      <c r="AI843" s="88"/>
      <c r="AK843" s="84"/>
      <c r="AM843" s="84"/>
    </row>
    <row r="844" spans="1:39" ht="18" customHeight="1" x14ac:dyDescent="0.15">
      <c r="A844" s="83">
        <v>422</v>
      </c>
      <c r="C844" s="7" t="s">
        <v>200</v>
      </c>
      <c r="D844" s="7" t="s">
        <v>702</v>
      </c>
      <c r="E844" s="95">
        <v>30000</v>
      </c>
      <c r="F844" s="83"/>
      <c r="G844" s="83"/>
      <c r="H844" s="83"/>
      <c r="I844" s="91"/>
      <c r="J844" s="83"/>
      <c r="K844" s="91"/>
      <c r="L844" s="83"/>
      <c r="M844" s="83" t="s">
        <v>310</v>
      </c>
      <c r="N844" s="83" t="s">
        <v>310</v>
      </c>
      <c r="O844" s="91"/>
      <c r="P844" s="83"/>
      <c r="Q844" s="91"/>
      <c r="R844" s="83"/>
      <c r="S844" s="83"/>
      <c r="T844" s="83"/>
      <c r="U844" s="91"/>
      <c r="V844" s="83"/>
      <c r="W844" s="91"/>
      <c r="X844" s="83"/>
      <c r="Y844" s="83" t="s">
        <v>310</v>
      </c>
      <c r="Z844" s="83"/>
      <c r="AA844" s="91" t="s">
        <v>310</v>
      </c>
      <c r="AB844" s="83"/>
      <c r="AC844" s="91"/>
      <c r="AD844" s="83"/>
      <c r="AE844" s="83"/>
      <c r="AF844" s="91"/>
      <c r="AG844" s="91"/>
      <c r="AH844" s="85"/>
      <c r="AI844" s="87"/>
      <c r="AK844" s="83"/>
      <c r="AM844" s="83"/>
    </row>
    <row r="845" spans="1:39" ht="18" customHeight="1" x14ac:dyDescent="0.15">
      <c r="A845" s="84"/>
      <c r="B845" s="18"/>
      <c r="C845" s="8"/>
      <c r="D845" s="8"/>
      <c r="E845" s="96"/>
      <c r="F845" s="84"/>
      <c r="G845" s="84"/>
      <c r="H845" s="84"/>
      <c r="I845" s="92"/>
      <c r="J845" s="84"/>
      <c r="K845" s="92"/>
      <c r="L845" s="84"/>
      <c r="M845" s="84"/>
      <c r="N845" s="84"/>
      <c r="O845" s="92"/>
      <c r="P845" s="84"/>
      <c r="Q845" s="92"/>
      <c r="R845" s="84"/>
      <c r="S845" s="84"/>
      <c r="T845" s="84"/>
      <c r="U845" s="92"/>
      <c r="V845" s="84"/>
      <c r="W845" s="92"/>
      <c r="X845" s="84"/>
      <c r="Y845" s="84"/>
      <c r="Z845" s="84"/>
      <c r="AA845" s="92"/>
      <c r="AB845" s="84"/>
      <c r="AC845" s="92"/>
      <c r="AD845" s="84"/>
      <c r="AE845" s="84"/>
      <c r="AF845" s="92"/>
      <c r="AG845" s="92"/>
      <c r="AH845" s="86"/>
      <c r="AI845" s="88"/>
      <c r="AK845" s="84"/>
      <c r="AM845" s="84"/>
    </row>
    <row r="846" spans="1:39" ht="18" customHeight="1" x14ac:dyDescent="0.15">
      <c r="A846" s="83">
        <v>423</v>
      </c>
      <c r="C846" s="7" t="s">
        <v>200</v>
      </c>
      <c r="D846" s="7" t="s">
        <v>702</v>
      </c>
      <c r="E846" s="95">
        <v>30000</v>
      </c>
      <c r="F846" s="83"/>
      <c r="G846" s="83"/>
      <c r="H846" s="83"/>
      <c r="I846" s="83"/>
      <c r="J846" s="83"/>
      <c r="K846" s="83"/>
      <c r="L846" s="83"/>
      <c r="M846" s="83"/>
      <c r="N846" s="83"/>
      <c r="O846" s="83"/>
      <c r="P846" s="83"/>
      <c r="Q846" s="83"/>
      <c r="R846" s="83"/>
      <c r="S846" s="83"/>
      <c r="T846" s="83"/>
      <c r="U846" s="83"/>
      <c r="V846" s="83"/>
      <c r="W846" s="83"/>
      <c r="X846" s="83"/>
      <c r="Y846" s="83"/>
      <c r="Z846" s="83"/>
      <c r="AA846" s="83"/>
      <c r="AB846" s="83"/>
      <c r="AC846" s="83"/>
      <c r="AD846" s="83"/>
      <c r="AE846" s="83"/>
      <c r="AF846" s="83"/>
      <c r="AG846" s="83"/>
      <c r="AH846" s="97"/>
      <c r="AI846" s="87"/>
      <c r="AK846" s="83"/>
      <c r="AM846" s="83" t="s">
        <v>763</v>
      </c>
    </row>
    <row r="847" spans="1:39" ht="18" customHeight="1" x14ac:dyDescent="0.15">
      <c r="A847" s="84"/>
      <c r="B847" s="18"/>
      <c r="C847" s="8"/>
      <c r="D847" s="8"/>
      <c r="E847" s="96"/>
      <c r="F847" s="84"/>
      <c r="G847" s="84"/>
      <c r="H847" s="84"/>
      <c r="I847" s="84"/>
      <c r="J847" s="84"/>
      <c r="K847" s="84"/>
      <c r="L847" s="84"/>
      <c r="M847" s="84"/>
      <c r="N847" s="84"/>
      <c r="O847" s="84"/>
      <c r="P847" s="84"/>
      <c r="Q847" s="84"/>
      <c r="R847" s="84"/>
      <c r="S847" s="84"/>
      <c r="T847" s="84"/>
      <c r="U847" s="84"/>
      <c r="V847" s="84"/>
      <c r="W847" s="84"/>
      <c r="X847" s="84"/>
      <c r="Y847" s="84"/>
      <c r="Z847" s="84"/>
      <c r="AA847" s="84"/>
      <c r="AB847" s="84"/>
      <c r="AC847" s="84"/>
      <c r="AD847" s="84"/>
      <c r="AE847" s="84"/>
      <c r="AF847" s="84"/>
      <c r="AG847" s="84"/>
      <c r="AH847" s="98"/>
      <c r="AI847" s="88"/>
      <c r="AK847" s="84"/>
      <c r="AM847" s="84"/>
    </row>
    <row r="848" spans="1:39" ht="18" customHeight="1" x14ac:dyDescent="0.15">
      <c r="A848" s="83">
        <v>424</v>
      </c>
      <c r="C848" s="7" t="s">
        <v>232</v>
      </c>
      <c r="D848" s="7" t="s">
        <v>702</v>
      </c>
      <c r="E848" s="95">
        <v>329304</v>
      </c>
      <c r="F848" s="83"/>
      <c r="G848" s="83"/>
      <c r="H848" s="83"/>
      <c r="I848" s="83"/>
      <c r="J848" s="83" t="s">
        <v>310</v>
      </c>
      <c r="K848" s="91"/>
      <c r="L848" s="83"/>
      <c r="M848" s="83"/>
      <c r="N848" s="83"/>
      <c r="O848" s="83"/>
      <c r="P848" s="83"/>
      <c r="Q848" s="91"/>
      <c r="R848" s="83"/>
      <c r="S848" s="91"/>
      <c r="T848" s="83"/>
      <c r="U848" s="91"/>
      <c r="V848" s="83"/>
      <c r="W848" s="91"/>
      <c r="X848" s="83"/>
      <c r="Y848" s="83" t="s">
        <v>310</v>
      </c>
      <c r="Z848" s="83"/>
      <c r="AA848" s="91"/>
      <c r="AB848" s="83"/>
      <c r="AC848" s="91"/>
      <c r="AD848" s="83" t="s">
        <v>310</v>
      </c>
      <c r="AE848" s="83"/>
      <c r="AF848" s="91"/>
      <c r="AG848" s="83"/>
      <c r="AH848" s="97"/>
      <c r="AI848" s="87"/>
      <c r="AK848" s="83"/>
      <c r="AM848" s="83"/>
    </row>
    <row r="849" spans="1:39" ht="18" customHeight="1" x14ac:dyDescent="0.15">
      <c r="A849" s="84"/>
      <c r="B849" s="18"/>
      <c r="C849" s="8" t="s">
        <v>328</v>
      </c>
      <c r="D849" s="8"/>
      <c r="E849" s="96"/>
      <c r="F849" s="84"/>
      <c r="G849" s="84"/>
      <c r="H849" s="84"/>
      <c r="I849" s="84"/>
      <c r="J849" s="84"/>
      <c r="K849" s="92"/>
      <c r="L849" s="84"/>
      <c r="M849" s="84"/>
      <c r="N849" s="84"/>
      <c r="O849" s="84"/>
      <c r="P849" s="84"/>
      <c r="Q849" s="92"/>
      <c r="R849" s="84"/>
      <c r="S849" s="92"/>
      <c r="T849" s="84"/>
      <c r="U849" s="92"/>
      <c r="V849" s="84"/>
      <c r="W849" s="92"/>
      <c r="X849" s="84"/>
      <c r="Y849" s="84"/>
      <c r="Z849" s="84"/>
      <c r="AA849" s="92"/>
      <c r="AB849" s="84"/>
      <c r="AC849" s="92"/>
      <c r="AD849" s="84"/>
      <c r="AE849" s="84"/>
      <c r="AF849" s="92"/>
      <c r="AG849" s="84"/>
      <c r="AH849" s="98"/>
      <c r="AI849" s="88"/>
      <c r="AK849" s="84"/>
      <c r="AM849" s="84"/>
    </row>
    <row r="850" spans="1:39" ht="18" customHeight="1" x14ac:dyDescent="0.15">
      <c r="A850" s="83">
        <v>425</v>
      </c>
      <c r="C850" s="7" t="s">
        <v>232</v>
      </c>
      <c r="D850" s="7" t="s">
        <v>702</v>
      </c>
      <c r="E850" s="95">
        <v>329304</v>
      </c>
      <c r="F850" s="83"/>
      <c r="G850" s="91"/>
      <c r="H850" s="83"/>
      <c r="I850" s="91"/>
      <c r="J850" s="83"/>
      <c r="K850" s="91"/>
      <c r="L850" s="83"/>
      <c r="M850" s="91"/>
      <c r="N850" s="83"/>
      <c r="O850" s="91"/>
      <c r="P850" s="83"/>
      <c r="Q850" s="91"/>
      <c r="R850" s="83"/>
      <c r="S850" s="91"/>
      <c r="T850" s="83"/>
      <c r="U850" s="91"/>
      <c r="V850" s="83"/>
      <c r="W850" s="91"/>
      <c r="X850" s="83"/>
      <c r="Y850" s="91"/>
      <c r="Z850" s="83"/>
      <c r="AA850" s="91"/>
      <c r="AB850" s="83"/>
      <c r="AC850" s="91"/>
      <c r="AD850" s="83"/>
      <c r="AE850" s="91"/>
      <c r="AF850" s="91"/>
      <c r="AG850" s="91"/>
      <c r="AH850" s="97"/>
      <c r="AI850" s="87"/>
      <c r="AK850" s="83"/>
      <c r="AM850" s="83">
        <v>2.21</v>
      </c>
    </row>
    <row r="851" spans="1:39" ht="18" customHeight="1" x14ac:dyDescent="0.15">
      <c r="A851" s="84"/>
      <c r="B851" s="18"/>
      <c r="C851" s="8" t="s">
        <v>328</v>
      </c>
      <c r="D851" s="8"/>
      <c r="E851" s="96"/>
      <c r="F851" s="84"/>
      <c r="G851" s="92"/>
      <c r="H851" s="84"/>
      <c r="I851" s="92"/>
      <c r="J851" s="84"/>
      <c r="K851" s="92"/>
      <c r="L851" s="84"/>
      <c r="M851" s="92"/>
      <c r="N851" s="84"/>
      <c r="O851" s="92"/>
      <c r="P851" s="84"/>
      <c r="Q851" s="92"/>
      <c r="R851" s="84"/>
      <c r="S851" s="92"/>
      <c r="T851" s="84"/>
      <c r="U851" s="92"/>
      <c r="V851" s="84"/>
      <c r="W851" s="92"/>
      <c r="X851" s="84"/>
      <c r="Y851" s="92"/>
      <c r="Z851" s="84"/>
      <c r="AA851" s="92"/>
      <c r="AB851" s="84"/>
      <c r="AC851" s="92"/>
      <c r="AD851" s="84"/>
      <c r="AE851" s="92"/>
      <c r="AF851" s="92"/>
      <c r="AG851" s="92"/>
      <c r="AH851" s="98"/>
      <c r="AI851" s="88"/>
      <c r="AK851" s="84"/>
      <c r="AM851" s="84"/>
    </row>
    <row r="852" spans="1:39" ht="18" customHeight="1" x14ac:dyDescent="0.15">
      <c r="A852" s="83">
        <v>426</v>
      </c>
      <c r="C852" s="7" t="s">
        <v>282</v>
      </c>
      <c r="D852" s="7" t="s">
        <v>317</v>
      </c>
      <c r="E852" s="95">
        <v>100000</v>
      </c>
      <c r="F852" s="83"/>
      <c r="G852" s="91"/>
      <c r="H852" s="83"/>
      <c r="I852" s="91"/>
      <c r="J852" s="83"/>
      <c r="K852" s="91"/>
      <c r="L852" s="83"/>
      <c r="M852" s="91"/>
      <c r="N852" s="83"/>
      <c r="O852" s="91"/>
      <c r="P852" s="83"/>
      <c r="Q852" s="91"/>
      <c r="R852" s="83"/>
      <c r="S852" s="91"/>
      <c r="T852" s="83"/>
      <c r="U852" s="91"/>
      <c r="V852" s="83"/>
      <c r="W852" s="91"/>
      <c r="X852" s="83"/>
      <c r="Y852" s="91"/>
      <c r="Z852" s="83"/>
      <c r="AA852" s="91"/>
      <c r="AB852" s="83"/>
      <c r="AC852" s="91"/>
      <c r="AD852" s="83"/>
      <c r="AE852" s="91"/>
      <c r="AF852" s="91"/>
      <c r="AG852" s="91"/>
      <c r="AH852" s="85"/>
      <c r="AI852" s="87"/>
      <c r="AK852" s="83"/>
      <c r="AM852" s="83">
        <v>13</v>
      </c>
    </row>
    <row r="853" spans="1:39" ht="18" customHeight="1" x14ac:dyDescent="0.15">
      <c r="A853" s="84"/>
      <c r="B853" s="18"/>
      <c r="C853" s="8" t="s">
        <v>565</v>
      </c>
      <c r="D853" s="8"/>
      <c r="E853" s="96"/>
      <c r="F853" s="84"/>
      <c r="G853" s="92"/>
      <c r="H853" s="84"/>
      <c r="I853" s="92"/>
      <c r="J853" s="84"/>
      <c r="K853" s="92"/>
      <c r="L853" s="84"/>
      <c r="M853" s="92"/>
      <c r="N853" s="84"/>
      <c r="O853" s="92"/>
      <c r="P853" s="84"/>
      <c r="Q853" s="92"/>
      <c r="R853" s="84"/>
      <c r="S853" s="92"/>
      <c r="T853" s="84"/>
      <c r="U853" s="92"/>
      <c r="V853" s="84"/>
      <c r="W853" s="92"/>
      <c r="X853" s="84"/>
      <c r="Y853" s="92"/>
      <c r="Z853" s="84"/>
      <c r="AA853" s="92"/>
      <c r="AB853" s="84"/>
      <c r="AC853" s="92"/>
      <c r="AD853" s="84"/>
      <c r="AE853" s="92"/>
      <c r="AF853" s="92"/>
      <c r="AG853" s="92"/>
      <c r="AH853" s="86"/>
      <c r="AI853" s="88"/>
      <c r="AK853" s="84"/>
      <c r="AM853" s="84"/>
    </row>
    <row r="854" spans="1:39" ht="18" customHeight="1" x14ac:dyDescent="0.15">
      <c r="A854" s="83">
        <v>427</v>
      </c>
      <c r="B854" s="17" t="s">
        <v>34</v>
      </c>
      <c r="C854" s="7" t="s">
        <v>306</v>
      </c>
      <c r="D854" s="7" t="s">
        <v>317</v>
      </c>
      <c r="E854" s="95">
        <v>100000</v>
      </c>
      <c r="F854" s="83" t="s">
        <v>310</v>
      </c>
      <c r="G854" s="91" t="s">
        <v>310</v>
      </c>
      <c r="H854" s="83"/>
      <c r="I854" s="91"/>
      <c r="J854" s="83" t="s">
        <v>310</v>
      </c>
      <c r="K854" s="91"/>
      <c r="L854" s="83"/>
      <c r="M854" s="91"/>
      <c r="N854" s="91"/>
      <c r="O854" s="91"/>
      <c r="P854" s="83" t="s">
        <v>310</v>
      </c>
      <c r="Q854" s="91"/>
      <c r="R854" s="83" t="s">
        <v>310</v>
      </c>
      <c r="S854" s="91" t="s">
        <v>310</v>
      </c>
      <c r="T854" s="83"/>
      <c r="U854" s="91"/>
      <c r="V854" s="83"/>
      <c r="W854" s="91"/>
      <c r="X854" s="83"/>
      <c r="Y854" s="91"/>
      <c r="Z854" s="83"/>
      <c r="AA854" s="91"/>
      <c r="AB854" s="83" t="s">
        <v>310</v>
      </c>
      <c r="AC854" s="91"/>
      <c r="AD854" s="83"/>
      <c r="AE854" s="91" t="s">
        <v>310</v>
      </c>
      <c r="AF854" s="91"/>
      <c r="AG854" s="91"/>
      <c r="AH854" s="85" t="s">
        <v>310</v>
      </c>
      <c r="AI854" s="87"/>
      <c r="AK854" s="83"/>
      <c r="AM854" s="83"/>
    </row>
    <row r="855" spans="1:39" ht="18" customHeight="1" x14ac:dyDescent="0.15">
      <c r="A855" s="84"/>
      <c r="B855" s="18"/>
      <c r="C855" s="8"/>
      <c r="D855" s="8"/>
      <c r="E855" s="96"/>
      <c r="F855" s="84"/>
      <c r="G855" s="92"/>
      <c r="H855" s="84"/>
      <c r="I855" s="92"/>
      <c r="J855" s="84"/>
      <c r="K855" s="92"/>
      <c r="L855" s="84"/>
      <c r="M855" s="92"/>
      <c r="N855" s="92"/>
      <c r="O855" s="92"/>
      <c r="P855" s="84"/>
      <c r="Q855" s="92"/>
      <c r="R855" s="84"/>
      <c r="S855" s="92"/>
      <c r="T855" s="84"/>
      <c r="U855" s="92"/>
      <c r="V855" s="84"/>
      <c r="W855" s="92"/>
      <c r="X855" s="84"/>
      <c r="Y855" s="92"/>
      <c r="Z855" s="84"/>
      <c r="AA855" s="92"/>
      <c r="AB855" s="84"/>
      <c r="AC855" s="92"/>
      <c r="AD855" s="84"/>
      <c r="AE855" s="92"/>
      <c r="AF855" s="92"/>
      <c r="AG855" s="92"/>
      <c r="AH855" s="86"/>
      <c r="AI855" s="88"/>
      <c r="AK855" s="84"/>
      <c r="AM855" s="84"/>
    </row>
    <row r="856" spans="1:39" ht="18" customHeight="1" x14ac:dyDescent="0.15">
      <c r="A856" s="83">
        <v>428</v>
      </c>
      <c r="C856" s="7" t="s">
        <v>236</v>
      </c>
      <c r="D856" s="7" t="s">
        <v>317</v>
      </c>
      <c r="E856" s="95">
        <v>88000</v>
      </c>
      <c r="F856" s="83" t="s">
        <v>310</v>
      </c>
      <c r="G856" s="83"/>
      <c r="H856" s="91"/>
      <c r="I856" s="91"/>
      <c r="J856" s="91"/>
      <c r="K856" s="91"/>
      <c r="L856" s="91"/>
      <c r="M856" s="83" t="s">
        <v>310</v>
      </c>
      <c r="N856" s="83" t="s">
        <v>310</v>
      </c>
      <c r="O856" s="91"/>
      <c r="P856" s="83"/>
      <c r="Q856" s="91"/>
      <c r="R856" s="91"/>
      <c r="S856" s="91"/>
      <c r="T856" s="83"/>
      <c r="U856" s="91"/>
      <c r="V856" s="91"/>
      <c r="W856" s="91"/>
      <c r="X856" s="83"/>
      <c r="Y856" s="91" t="s">
        <v>310</v>
      </c>
      <c r="Z856" s="83"/>
      <c r="AA856" s="83"/>
      <c r="AB856" s="91"/>
      <c r="AC856" s="91"/>
      <c r="AD856" s="83"/>
      <c r="AE856" s="91" t="s">
        <v>310</v>
      </c>
      <c r="AF856" s="83"/>
      <c r="AG856" s="91"/>
      <c r="AH856" s="85"/>
      <c r="AI856" s="87"/>
      <c r="AK856" s="83"/>
      <c r="AM856" s="83"/>
    </row>
    <row r="857" spans="1:39" ht="18" customHeight="1" x14ac:dyDescent="0.15">
      <c r="A857" s="84"/>
      <c r="B857" s="18"/>
      <c r="C857" s="8" t="s">
        <v>379</v>
      </c>
      <c r="D857" s="8"/>
      <c r="E857" s="96"/>
      <c r="F857" s="84"/>
      <c r="G857" s="84"/>
      <c r="H857" s="92"/>
      <c r="I857" s="92"/>
      <c r="J857" s="92"/>
      <c r="K857" s="92"/>
      <c r="L857" s="92"/>
      <c r="M857" s="84"/>
      <c r="N857" s="84"/>
      <c r="O857" s="92"/>
      <c r="P857" s="84"/>
      <c r="Q857" s="92"/>
      <c r="R857" s="92"/>
      <c r="S857" s="92"/>
      <c r="T857" s="84"/>
      <c r="U857" s="92"/>
      <c r="V857" s="92"/>
      <c r="W857" s="92"/>
      <c r="X857" s="84"/>
      <c r="Y857" s="92"/>
      <c r="Z857" s="84"/>
      <c r="AA857" s="84"/>
      <c r="AB857" s="92"/>
      <c r="AC857" s="92"/>
      <c r="AD857" s="84"/>
      <c r="AE857" s="92"/>
      <c r="AF857" s="84"/>
      <c r="AG857" s="92"/>
      <c r="AH857" s="86"/>
      <c r="AI857" s="88"/>
      <c r="AK857" s="84"/>
      <c r="AM857" s="84"/>
    </row>
    <row r="858" spans="1:39" ht="18" customHeight="1" x14ac:dyDescent="0.15">
      <c r="A858" s="83">
        <v>429</v>
      </c>
      <c r="C858" s="7" t="s">
        <v>236</v>
      </c>
      <c r="D858" s="7" t="s">
        <v>317</v>
      </c>
      <c r="E858" s="95">
        <v>88000</v>
      </c>
      <c r="F858" s="83"/>
      <c r="G858" s="91"/>
      <c r="H858" s="83"/>
      <c r="I858" s="91"/>
      <c r="J858" s="83"/>
      <c r="K858" s="91"/>
      <c r="L858" s="83"/>
      <c r="M858" s="91"/>
      <c r="N858" s="83"/>
      <c r="O858" s="91"/>
      <c r="P858" s="83"/>
      <c r="Q858" s="83"/>
      <c r="R858" s="83"/>
      <c r="S858" s="83"/>
      <c r="T858" s="83"/>
      <c r="U858" s="91"/>
      <c r="V858" s="83"/>
      <c r="W858" s="91"/>
      <c r="X858" s="83"/>
      <c r="Y858" s="91"/>
      <c r="Z858" s="83"/>
      <c r="AA858" s="91"/>
      <c r="AB858" s="83"/>
      <c r="AC858" s="91"/>
      <c r="AD858" s="83"/>
      <c r="AE858" s="83"/>
      <c r="AF858" s="91"/>
      <c r="AG858" s="91"/>
      <c r="AH858" s="85"/>
      <c r="AI858" s="87"/>
      <c r="AK858" s="83"/>
      <c r="AM858" s="83">
        <v>22</v>
      </c>
    </row>
    <row r="859" spans="1:39" ht="18" customHeight="1" x14ac:dyDescent="0.15">
      <c r="A859" s="84"/>
      <c r="B859" s="18"/>
      <c r="C859" s="8" t="s">
        <v>379</v>
      </c>
      <c r="D859" s="8"/>
      <c r="E859" s="96"/>
      <c r="F859" s="84"/>
      <c r="G859" s="92"/>
      <c r="H859" s="84"/>
      <c r="I859" s="92"/>
      <c r="J859" s="84"/>
      <c r="K859" s="92"/>
      <c r="L859" s="84"/>
      <c r="M859" s="92"/>
      <c r="N859" s="84"/>
      <c r="O859" s="92"/>
      <c r="P859" s="84"/>
      <c r="Q859" s="84"/>
      <c r="R859" s="84"/>
      <c r="S859" s="84"/>
      <c r="T859" s="84"/>
      <c r="U859" s="92"/>
      <c r="V859" s="84"/>
      <c r="W859" s="92"/>
      <c r="X859" s="84"/>
      <c r="Y859" s="92"/>
      <c r="Z859" s="84"/>
      <c r="AA859" s="92"/>
      <c r="AB859" s="84"/>
      <c r="AC859" s="92"/>
      <c r="AD859" s="84"/>
      <c r="AE859" s="84"/>
      <c r="AF859" s="92"/>
      <c r="AG859" s="92"/>
      <c r="AH859" s="86"/>
      <c r="AI859" s="88"/>
      <c r="AK859" s="84"/>
      <c r="AM859" s="84"/>
    </row>
    <row r="860" spans="1:39" ht="18" customHeight="1" x14ac:dyDescent="0.15">
      <c r="A860" s="83">
        <v>430</v>
      </c>
      <c r="B860" s="19" t="s">
        <v>32</v>
      </c>
      <c r="C860" s="9" t="s">
        <v>277</v>
      </c>
      <c r="D860" s="9" t="s">
        <v>764</v>
      </c>
      <c r="E860" s="95">
        <v>3000</v>
      </c>
      <c r="F860" s="83"/>
      <c r="G860" s="91"/>
      <c r="H860" s="83"/>
      <c r="I860" s="91"/>
      <c r="J860" s="83"/>
      <c r="K860" s="91"/>
      <c r="L860" s="83"/>
      <c r="M860" s="83"/>
      <c r="N860" s="83"/>
      <c r="O860" s="91"/>
      <c r="P860" s="83"/>
      <c r="Q860" s="91"/>
      <c r="R860" s="83"/>
      <c r="S860" s="91"/>
      <c r="T860" s="83"/>
      <c r="U860" s="91"/>
      <c r="V860" s="83" t="s">
        <v>310</v>
      </c>
      <c r="W860" s="91"/>
      <c r="X860" s="83"/>
      <c r="Y860" s="91"/>
      <c r="Z860" s="83"/>
      <c r="AA860" s="83"/>
      <c r="AB860" s="83"/>
      <c r="AC860" s="91"/>
      <c r="AD860" s="83"/>
      <c r="AE860" s="91"/>
      <c r="AF860" s="91"/>
      <c r="AG860" s="91"/>
      <c r="AH860" s="85"/>
      <c r="AI860" s="87"/>
      <c r="AK860" s="83"/>
      <c r="AM860" s="83"/>
    </row>
    <row r="861" spans="1:39" ht="18" customHeight="1" x14ac:dyDescent="0.15">
      <c r="A861" s="84"/>
      <c r="C861" s="8"/>
      <c r="D861" s="8"/>
      <c r="E861" s="96"/>
      <c r="F861" s="84"/>
      <c r="G861" s="92"/>
      <c r="H861" s="84"/>
      <c r="I861" s="92"/>
      <c r="J861" s="84"/>
      <c r="K861" s="92"/>
      <c r="L861" s="84"/>
      <c r="M861" s="84"/>
      <c r="N861" s="84"/>
      <c r="O861" s="92"/>
      <c r="P861" s="84"/>
      <c r="Q861" s="92"/>
      <c r="R861" s="84"/>
      <c r="S861" s="92"/>
      <c r="T861" s="84"/>
      <c r="U861" s="92"/>
      <c r="V861" s="84"/>
      <c r="W861" s="92"/>
      <c r="X861" s="84"/>
      <c r="Y861" s="92"/>
      <c r="Z861" s="84"/>
      <c r="AA861" s="84"/>
      <c r="AB861" s="84"/>
      <c r="AC861" s="92"/>
      <c r="AD861" s="84"/>
      <c r="AE861" s="92"/>
      <c r="AF861" s="92"/>
      <c r="AG861" s="92"/>
      <c r="AH861" s="86"/>
      <c r="AI861" s="88"/>
      <c r="AK861" s="84"/>
      <c r="AM861" s="84"/>
    </row>
    <row r="862" spans="1:39" ht="18" customHeight="1" x14ac:dyDescent="0.15">
      <c r="A862" s="83">
        <v>431</v>
      </c>
      <c r="B862" s="52"/>
      <c r="C862" s="7" t="s">
        <v>444</v>
      </c>
      <c r="D862" s="7" t="s">
        <v>317</v>
      </c>
      <c r="E862" s="95">
        <v>2001900</v>
      </c>
      <c r="F862" s="83"/>
      <c r="G862" s="83"/>
      <c r="H862" s="83"/>
      <c r="I862" s="83"/>
      <c r="J862" s="83"/>
      <c r="K862" s="83"/>
      <c r="L862" s="83"/>
      <c r="M862" s="83"/>
      <c r="N862" s="83"/>
      <c r="O862" s="83"/>
      <c r="P862" s="83"/>
      <c r="Q862" s="83"/>
      <c r="R862" s="83"/>
      <c r="S862" s="83"/>
      <c r="T862" s="83"/>
      <c r="U862" s="83"/>
      <c r="V862" s="83"/>
      <c r="W862" s="83"/>
      <c r="X862" s="83"/>
      <c r="Y862" s="83"/>
      <c r="Z862" s="83"/>
      <c r="AA862" s="83"/>
      <c r="AB862" s="83"/>
      <c r="AC862" s="83"/>
      <c r="AD862" s="83"/>
      <c r="AE862" s="83"/>
      <c r="AF862" s="83"/>
      <c r="AG862" s="83"/>
      <c r="AH862" s="85"/>
      <c r="AI862" s="87"/>
      <c r="AK862" s="83"/>
      <c r="AM862" s="83" t="s">
        <v>766</v>
      </c>
    </row>
    <row r="863" spans="1:39" ht="18" customHeight="1" x14ac:dyDescent="0.15">
      <c r="A863" s="84"/>
      <c r="B863" s="18"/>
      <c r="C863" s="8" t="s">
        <v>765</v>
      </c>
      <c r="D863" s="8"/>
      <c r="E863" s="96"/>
      <c r="F863" s="84"/>
      <c r="G863" s="84"/>
      <c r="H863" s="84"/>
      <c r="I863" s="84"/>
      <c r="J863" s="84"/>
      <c r="K863" s="84"/>
      <c r="L863" s="84"/>
      <c r="M863" s="84"/>
      <c r="N863" s="84"/>
      <c r="O863" s="84"/>
      <c r="P863" s="84"/>
      <c r="Q863" s="84"/>
      <c r="R863" s="84"/>
      <c r="S863" s="84"/>
      <c r="T863" s="84"/>
      <c r="U863" s="84"/>
      <c r="V863" s="84"/>
      <c r="W863" s="84"/>
      <c r="X863" s="84"/>
      <c r="Y863" s="84"/>
      <c r="Z863" s="84"/>
      <c r="AA863" s="84"/>
      <c r="AB863" s="84"/>
      <c r="AC863" s="84"/>
      <c r="AD863" s="84"/>
      <c r="AE863" s="84"/>
      <c r="AF863" s="84"/>
      <c r="AG863" s="84"/>
      <c r="AH863" s="86"/>
      <c r="AI863" s="88"/>
      <c r="AK863" s="84"/>
      <c r="AM863" s="84"/>
    </row>
    <row r="864" spans="1:39" ht="18" customHeight="1" x14ac:dyDescent="0.15">
      <c r="A864" s="83">
        <v>432</v>
      </c>
      <c r="B864" s="52"/>
      <c r="C864" s="7" t="s">
        <v>444</v>
      </c>
      <c r="D864" s="7" t="s">
        <v>317</v>
      </c>
      <c r="E864" s="95">
        <v>2001900</v>
      </c>
      <c r="F864" s="83"/>
      <c r="G864" s="91"/>
      <c r="H864" s="83"/>
      <c r="I864" s="91"/>
      <c r="J864" s="83"/>
      <c r="K864" s="91"/>
      <c r="L864" s="83"/>
      <c r="M864" s="83" t="s">
        <v>310</v>
      </c>
      <c r="N864" s="83"/>
      <c r="O864" s="91"/>
      <c r="P864" s="83"/>
      <c r="Q864" s="91"/>
      <c r="R864" s="83"/>
      <c r="S864" s="91"/>
      <c r="T864" s="83"/>
      <c r="U864" s="91"/>
      <c r="V864" s="83"/>
      <c r="W864" s="91"/>
      <c r="X864" s="83"/>
      <c r="Y864" s="83"/>
      <c r="Z864" s="83"/>
      <c r="AA864" s="91" t="s">
        <v>310</v>
      </c>
      <c r="AB864" s="83"/>
      <c r="AC864" s="91"/>
      <c r="AD864" s="83"/>
      <c r="AE864" s="83"/>
      <c r="AF864" s="91" t="s">
        <v>310</v>
      </c>
      <c r="AG864" s="91"/>
      <c r="AH864" s="85"/>
      <c r="AI864" s="87"/>
      <c r="AK864" s="83"/>
      <c r="AM864" s="83"/>
    </row>
    <row r="865" spans="1:39" ht="18" customHeight="1" x14ac:dyDescent="0.15">
      <c r="A865" s="84"/>
      <c r="B865" s="18"/>
      <c r="C865" s="8" t="s">
        <v>765</v>
      </c>
      <c r="D865" s="8"/>
      <c r="E865" s="96"/>
      <c r="F865" s="84"/>
      <c r="G865" s="92"/>
      <c r="H865" s="84"/>
      <c r="I865" s="92"/>
      <c r="J865" s="84"/>
      <c r="K865" s="92"/>
      <c r="L865" s="84"/>
      <c r="M865" s="84"/>
      <c r="N865" s="84"/>
      <c r="O865" s="92"/>
      <c r="P865" s="84"/>
      <c r="Q865" s="92"/>
      <c r="R865" s="84"/>
      <c r="S865" s="92"/>
      <c r="T865" s="84"/>
      <c r="U865" s="92"/>
      <c r="V865" s="84"/>
      <c r="W865" s="92"/>
      <c r="X865" s="84"/>
      <c r="Y865" s="84"/>
      <c r="Z865" s="84"/>
      <c r="AA865" s="92"/>
      <c r="AB865" s="84"/>
      <c r="AC865" s="92"/>
      <c r="AD865" s="84"/>
      <c r="AE865" s="84"/>
      <c r="AF865" s="92"/>
      <c r="AG865" s="92"/>
      <c r="AH865" s="86"/>
      <c r="AI865" s="88"/>
      <c r="AK865" s="84"/>
      <c r="AM865" s="84"/>
    </row>
    <row r="866" spans="1:39" ht="18" customHeight="1" x14ac:dyDescent="0.15">
      <c r="A866" s="83">
        <v>433</v>
      </c>
      <c r="B866" s="17" t="s">
        <v>34</v>
      </c>
      <c r="C866" s="7" t="s">
        <v>157</v>
      </c>
      <c r="D866" s="7" t="s">
        <v>767</v>
      </c>
      <c r="E866" s="95">
        <v>20000</v>
      </c>
      <c r="F866" s="83"/>
      <c r="G866" s="83"/>
      <c r="H866" s="83"/>
      <c r="I866" s="91"/>
      <c r="J866" s="83"/>
      <c r="K866" s="83"/>
      <c r="L866" s="83"/>
      <c r="M866" s="83"/>
      <c r="N866" s="83"/>
      <c r="O866" s="83"/>
      <c r="P866" s="83"/>
      <c r="Q866" s="91"/>
      <c r="R866" s="83"/>
      <c r="S866" s="83"/>
      <c r="T866" s="83"/>
      <c r="U866" s="91"/>
      <c r="V866" s="83"/>
      <c r="W866" s="91"/>
      <c r="X866" s="83"/>
      <c r="Y866" s="91"/>
      <c r="Z866" s="83"/>
      <c r="AA866" s="83"/>
      <c r="AB866" s="83"/>
      <c r="AC866" s="83"/>
      <c r="AD866" s="83"/>
      <c r="AE866" s="83"/>
      <c r="AF866" s="83"/>
      <c r="AG866" s="91"/>
      <c r="AH866" s="85"/>
      <c r="AI866" s="87"/>
      <c r="AK866" s="83" t="s">
        <v>755</v>
      </c>
      <c r="AM866" s="83"/>
    </row>
    <row r="867" spans="1:39" ht="18" customHeight="1" x14ac:dyDescent="0.15">
      <c r="A867" s="84"/>
      <c r="B867" s="18"/>
      <c r="C867" s="8"/>
      <c r="D867" s="8"/>
      <c r="E867" s="96"/>
      <c r="F867" s="84"/>
      <c r="G867" s="84"/>
      <c r="H867" s="84"/>
      <c r="I867" s="92"/>
      <c r="J867" s="84"/>
      <c r="K867" s="84"/>
      <c r="L867" s="84"/>
      <c r="M867" s="84"/>
      <c r="N867" s="84"/>
      <c r="O867" s="84"/>
      <c r="P867" s="84"/>
      <c r="Q867" s="92"/>
      <c r="R867" s="84"/>
      <c r="S867" s="84"/>
      <c r="T867" s="84"/>
      <c r="U867" s="92"/>
      <c r="V867" s="84"/>
      <c r="W867" s="92"/>
      <c r="X867" s="84"/>
      <c r="Y867" s="92"/>
      <c r="Z867" s="84"/>
      <c r="AA867" s="84"/>
      <c r="AB867" s="84"/>
      <c r="AC867" s="84"/>
      <c r="AD867" s="84"/>
      <c r="AE867" s="84"/>
      <c r="AF867" s="84"/>
      <c r="AG867" s="92"/>
      <c r="AH867" s="86"/>
      <c r="AI867" s="88"/>
      <c r="AK867" s="84"/>
      <c r="AM867" s="84"/>
    </row>
    <row r="868" spans="1:39" ht="18" customHeight="1" x14ac:dyDescent="0.15">
      <c r="A868" s="83">
        <v>434</v>
      </c>
      <c r="C868" s="7" t="s">
        <v>428</v>
      </c>
      <c r="D868" s="7" t="s">
        <v>312</v>
      </c>
      <c r="E868" s="95">
        <v>0</v>
      </c>
      <c r="F868" s="83"/>
      <c r="G868" s="91"/>
      <c r="H868" s="83"/>
      <c r="I868" s="91"/>
      <c r="J868" s="83"/>
      <c r="K868" s="91"/>
      <c r="L868" s="83"/>
      <c r="M868" s="91"/>
      <c r="N868" s="83"/>
      <c r="O868" s="91"/>
      <c r="P868" s="83"/>
      <c r="Q868" s="91"/>
      <c r="R868" s="83"/>
      <c r="S868" s="91"/>
      <c r="T868" s="83"/>
      <c r="U868" s="91"/>
      <c r="V868" s="83"/>
      <c r="W868" s="91"/>
      <c r="X868" s="83"/>
      <c r="Y868" s="91"/>
      <c r="Z868" s="83"/>
      <c r="AA868" s="91"/>
      <c r="AB868" s="83"/>
      <c r="AC868" s="91"/>
      <c r="AD868" s="83"/>
      <c r="AE868" s="91"/>
      <c r="AF868" s="91"/>
      <c r="AG868" s="91"/>
      <c r="AH868" s="85"/>
      <c r="AI868" s="87"/>
      <c r="AK868" s="83"/>
      <c r="AM868" s="83">
        <v>5</v>
      </c>
    </row>
    <row r="869" spans="1:39" ht="18" customHeight="1" x14ac:dyDescent="0.15">
      <c r="A869" s="84"/>
      <c r="B869" s="18"/>
      <c r="C869" s="8"/>
      <c r="D869" s="8"/>
      <c r="E869" s="96"/>
      <c r="F869" s="84"/>
      <c r="G869" s="92"/>
      <c r="H869" s="84"/>
      <c r="I869" s="92"/>
      <c r="J869" s="84"/>
      <c r="K869" s="92"/>
      <c r="L869" s="84"/>
      <c r="M869" s="92"/>
      <c r="N869" s="84"/>
      <c r="O869" s="92"/>
      <c r="P869" s="84"/>
      <c r="Q869" s="92"/>
      <c r="R869" s="84"/>
      <c r="S869" s="92"/>
      <c r="T869" s="84"/>
      <c r="U869" s="92"/>
      <c r="V869" s="84"/>
      <c r="W869" s="92"/>
      <c r="X869" s="84"/>
      <c r="Y869" s="92"/>
      <c r="Z869" s="84"/>
      <c r="AA869" s="92"/>
      <c r="AB869" s="84"/>
      <c r="AC869" s="92"/>
      <c r="AD869" s="84"/>
      <c r="AE869" s="92"/>
      <c r="AF869" s="92"/>
      <c r="AG869" s="92"/>
      <c r="AH869" s="86"/>
      <c r="AI869" s="88"/>
      <c r="AK869" s="84"/>
      <c r="AM869" s="84"/>
    </row>
    <row r="870" spans="1:39" ht="18" customHeight="1" x14ac:dyDescent="0.15">
      <c r="A870" s="83">
        <v>435</v>
      </c>
      <c r="C870" s="7" t="s">
        <v>768</v>
      </c>
      <c r="D870" s="7" t="s">
        <v>670</v>
      </c>
      <c r="E870" s="95">
        <v>13122268</v>
      </c>
      <c r="F870" s="83" t="s">
        <v>310</v>
      </c>
      <c r="G870" s="83" t="s">
        <v>310</v>
      </c>
      <c r="H870" s="83"/>
      <c r="I870" s="83"/>
      <c r="J870" s="83" t="s">
        <v>310</v>
      </c>
      <c r="K870" s="83"/>
      <c r="L870" s="83"/>
      <c r="M870" s="83" t="s">
        <v>310</v>
      </c>
      <c r="N870" s="83" t="s">
        <v>310</v>
      </c>
      <c r="O870" s="83"/>
      <c r="P870" s="83" t="s">
        <v>310</v>
      </c>
      <c r="Q870" s="83"/>
      <c r="R870" s="83"/>
      <c r="S870" s="83"/>
      <c r="T870" s="83"/>
      <c r="U870" s="83"/>
      <c r="V870" s="83" t="s">
        <v>310</v>
      </c>
      <c r="W870" s="83" t="s">
        <v>310</v>
      </c>
      <c r="X870" s="83" t="s">
        <v>310</v>
      </c>
      <c r="Y870" s="83"/>
      <c r="Z870" s="83"/>
      <c r="AA870" s="83" t="s">
        <v>310</v>
      </c>
      <c r="AB870" s="83"/>
      <c r="AC870" s="83"/>
      <c r="AD870" s="83"/>
      <c r="AE870" s="83"/>
      <c r="AF870" s="83" t="s">
        <v>310</v>
      </c>
      <c r="AG870" s="83"/>
      <c r="AH870" s="85" t="s">
        <v>310</v>
      </c>
      <c r="AI870" s="87"/>
      <c r="AK870" s="83"/>
      <c r="AM870" s="83"/>
    </row>
    <row r="871" spans="1:39" ht="18" customHeight="1" x14ac:dyDescent="0.15">
      <c r="A871" s="84"/>
      <c r="B871" s="18"/>
      <c r="C871" s="8" t="s">
        <v>653</v>
      </c>
      <c r="D871" s="8"/>
      <c r="E871" s="96"/>
      <c r="F871" s="84"/>
      <c r="G871" s="84"/>
      <c r="H871" s="84"/>
      <c r="I871" s="84"/>
      <c r="J871" s="84"/>
      <c r="K871" s="84"/>
      <c r="L871" s="84"/>
      <c r="M871" s="84"/>
      <c r="N871" s="84"/>
      <c r="O871" s="84"/>
      <c r="P871" s="84"/>
      <c r="Q871" s="84"/>
      <c r="R871" s="84"/>
      <c r="S871" s="84"/>
      <c r="T871" s="84"/>
      <c r="U871" s="84"/>
      <c r="V871" s="84"/>
      <c r="W871" s="84"/>
      <c r="X871" s="84"/>
      <c r="Y871" s="84"/>
      <c r="Z871" s="84"/>
      <c r="AA871" s="84"/>
      <c r="AB871" s="84"/>
      <c r="AC871" s="84"/>
      <c r="AD871" s="84"/>
      <c r="AE871" s="84"/>
      <c r="AF871" s="84"/>
      <c r="AG871" s="84"/>
      <c r="AH871" s="86"/>
      <c r="AI871" s="88"/>
      <c r="AK871" s="84"/>
      <c r="AM871" s="84"/>
    </row>
    <row r="872" spans="1:39" ht="18" customHeight="1" x14ac:dyDescent="0.15">
      <c r="A872" s="83">
        <v>436</v>
      </c>
      <c r="C872" s="7" t="s">
        <v>768</v>
      </c>
      <c r="D872" s="7" t="s">
        <v>670</v>
      </c>
      <c r="E872" s="95">
        <v>13122268</v>
      </c>
      <c r="F872" s="91"/>
      <c r="G872" s="91"/>
      <c r="H872" s="91"/>
      <c r="I872" s="91"/>
      <c r="J872" s="91"/>
      <c r="K872" s="91"/>
      <c r="L872" s="91"/>
      <c r="M872" s="91"/>
      <c r="N872" s="91"/>
      <c r="O872" s="91"/>
      <c r="P872" s="91"/>
      <c r="Q872" s="91"/>
      <c r="R872" s="91"/>
      <c r="S872" s="91"/>
      <c r="T872" s="91"/>
      <c r="U872" s="91"/>
      <c r="V872" s="91"/>
      <c r="W872" s="91"/>
      <c r="X872" s="91"/>
      <c r="Y872" s="91"/>
      <c r="Z872" s="91"/>
      <c r="AA872" s="91"/>
      <c r="AB872" s="91"/>
      <c r="AC872" s="91"/>
      <c r="AD872" s="91"/>
      <c r="AE872" s="91"/>
      <c r="AF872" s="91"/>
      <c r="AG872" s="91"/>
      <c r="AH872" s="85"/>
      <c r="AI872" s="102"/>
      <c r="AK872" s="83"/>
      <c r="AM872" s="83" t="s">
        <v>769</v>
      </c>
    </row>
    <row r="873" spans="1:39" ht="18" customHeight="1" x14ac:dyDescent="0.15">
      <c r="A873" s="84"/>
      <c r="B873" s="18"/>
      <c r="C873" s="8" t="s">
        <v>653</v>
      </c>
      <c r="D873" s="8"/>
      <c r="E873" s="96"/>
      <c r="F873" s="92"/>
      <c r="G873" s="92"/>
      <c r="H873" s="92"/>
      <c r="I873" s="92"/>
      <c r="J873" s="92"/>
      <c r="K873" s="92"/>
      <c r="L873" s="92"/>
      <c r="M873" s="92"/>
      <c r="N873" s="92"/>
      <c r="O873" s="92"/>
      <c r="P873" s="92"/>
      <c r="Q873" s="92"/>
      <c r="R873" s="92"/>
      <c r="S873" s="92"/>
      <c r="T873" s="92"/>
      <c r="U873" s="92"/>
      <c r="V873" s="92"/>
      <c r="W873" s="92"/>
      <c r="X873" s="92"/>
      <c r="Y873" s="92"/>
      <c r="Z873" s="92"/>
      <c r="AA873" s="92"/>
      <c r="AB873" s="92"/>
      <c r="AC873" s="92"/>
      <c r="AD873" s="92"/>
      <c r="AE873" s="92"/>
      <c r="AF873" s="92"/>
      <c r="AG873" s="92"/>
      <c r="AH873" s="86"/>
      <c r="AI873" s="103"/>
      <c r="AK873" s="84"/>
      <c r="AM873" s="84"/>
    </row>
    <row r="874" spans="1:39" ht="18" customHeight="1" x14ac:dyDescent="0.15">
      <c r="A874" s="83">
        <v>437</v>
      </c>
      <c r="C874" s="7" t="s">
        <v>147</v>
      </c>
      <c r="D874" s="7" t="s">
        <v>317</v>
      </c>
      <c r="E874" s="95">
        <v>81447203</v>
      </c>
      <c r="F874" s="83" t="s">
        <v>310</v>
      </c>
      <c r="G874" s="83" t="s">
        <v>310</v>
      </c>
      <c r="H874" s="83" t="s">
        <v>310</v>
      </c>
      <c r="I874" s="83" t="s">
        <v>310</v>
      </c>
      <c r="J874" s="83" t="s">
        <v>310</v>
      </c>
      <c r="K874" s="83" t="s">
        <v>310</v>
      </c>
      <c r="L874" s="83" t="s">
        <v>310</v>
      </c>
      <c r="M874" s="83" t="s">
        <v>310</v>
      </c>
      <c r="N874" s="83" t="s">
        <v>310</v>
      </c>
      <c r="O874" s="83" t="s">
        <v>310</v>
      </c>
      <c r="P874" s="83" t="s">
        <v>310</v>
      </c>
      <c r="Q874" s="83" t="s">
        <v>310</v>
      </c>
      <c r="R874" s="83" t="s">
        <v>310</v>
      </c>
      <c r="S874" s="83" t="s">
        <v>310</v>
      </c>
      <c r="T874" s="83" t="s">
        <v>310</v>
      </c>
      <c r="U874" s="83" t="s">
        <v>310</v>
      </c>
      <c r="V874" s="83" t="s">
        <v>310</v>
      </c>
      <c r="W874" s="83" t="s">
        <v>310</v>
      </c>
      <c r="X874" s="83" t="s">
        <v>310</v>
      </c>
      <c r="Y874" s="83" t="s">
        <v>310</v>
      </c>
      <c r="Z874" s="83" t="s">
        <v>310</v>
      </c>
      <c r="AA874" s="83" t="s">
        <v>310</v>
      </c>
      <c r="AB874" s="83" t="s">
        <v>310</v>
      </c>
      <c r="AC874" s="83" t="s">
        <v>310</v>
      </c>
      <c r="AD874" s="83" t="s">
        <v>310</v>
      </c>
      <c r="AE874" s="83" t="s">
        <v>310</v>
      </c>
      <c r="AF874" s="83" t="s">
        <v>310</v>
      </c>
      <c r="AG874" s="83" t="s">
        <v>310</v>
      </c>
      <c r="AH874" s="106" t="s">
        <v>310</v>
      </c>
      <c r="AI874" s="87"/>
      <c r="AK874" s="83"/>
      <c r="AM874" s="83"/>
    </row>
    <row r="875" spans="1:39" ht="18" customHeight="1" x14ac:dyDescent="0.15">
      <c r="A875" s="84"/>
      <c r="B875" s="18"/>
      <c r="C875" s="8" t="s">
        <v>316</v>
      </c>
      <c r="D875" s="8"/>
      <c r="E875" s="96"/>
      <c r="F875" s="84"/>
      <c r="G875" s="84"/>
      <c r="H875" s="84"/>
      <c r="I875" s="84"/>
      <c r="J875" s="84"/>
      <c r="K875" s="84"/>
      <c r="L875" s="84"/>
      <c r="M875" s="84"/>
      <c r="N875" s="84"/>
      <c r="O875" s="84"/>
      <c r="P875" s="84"/>
      <c r="Q875" s="84"/>
      <c r="R875" s="84"/>
      <c r="S875" s="84"/>
      <c r="T875" s="84"/>
      <c r="U875" s="84"/>
      <c r="V875" s="84"/>
      <c r="W875" s="84"/>
      <c r="X875" s="84"/>
      <c r="Y875" s="84"/>
      <c r="Z875" s="84"/>
      <c r="AA875" s="84"/>
      <c r="AB875" s="84"/>
      <c r="AC875" s="84"/>
      <c r="AD875" s="84"/>
      <c r="AE875" s="84"/>
      <c r="AF875" s="84"/>
      <c r="AG875" s="84"/>
      <c r="AH875" s="107"/>
      <c r="AI875" s="88"/>
      <c r="AK875" s="84"/>
      <c r="AM875" s="84"/>
    </row>
    <row r="876" spans="1:39" ht="18" customHeight="1" x14ac:dyDescent="0.15">
      <c r="A876" s="83">
        <v>438</v>
      </c>
      <c r="C876" s="7" t="s">
        <v>770</v>
      </c>
      <c r="D876" s="7" t="s">
        <v>317</v>
      </c>
      <c r="E876" s="95">
        <v>480000</v>
      </c>
      <c r="F876" s="83" t="s">
        <v>310</v>
      </c>
      <c r="G876" s="83" t="s">
        <v>310</v>
      </c>
      <c r="H876" s="83"/>
      <c r="I876" s="91"/>
      <c r="J876" s="83" t="s">
        <v>310</v>
      </c>
      <c r="K876" s="83"/>
      <c r="L876" s="83"/>
      <c r="M876" s="83" t="s">
        <v>310</v>
      </c>
      <c r="N876" s="83" t="s">
        <v>310</v>
      </c>
      <c r="O876" s="83" t="s">
        <v>310</v>
      </c>
      <c r="P876" s="83" t="s">
        <v>310</v>
      </c>
      <c r="Q876" s="91"/>
      <c r="R876" s="83"/>
      <c r="S876" s="83"/>
      <c r="T876" s="83"/>
      <c r="U876" s="91"/>
      <c r="V876" s="83" t="s">
        <v>310</v>
      </c>
      <c r="W876" s="83" t="s">
        <v>310</v>
      </c>
      <c r="X876" s="83"/>
      <c r="Y876" s="83" t="s">
        <v>310</v>
      </c>
      <c r="Z876" s="83"/>
      <c r="AA876" s="83"/>
      <c r="AB876" s="83"/>
      <c r="AC876" s="83"/>
      <c r="AD876" s="83"/>
      <c r="AE876" s="83" t="s">
        <v>310</v>
      </c>
      <c r="AF876" s="83"/>
      <c r="AG876" s="83" t="s">
        <v>310</v>
      </c>
      <c r="AH876" s="83" t="s">
        <v>310</v>
      </c>
      <c r="AI876" s="87"/>
      <c r="AK876" s="83"/>
      <c r="AM876" s="83"/>
    </row>
    <row r="877" spans="1:39" ht="18" customHeight="1" x14ac:dyDescent="0.15">
      <c r="A877" s="84"/>
      <c r="B877" s="18"/>
      <c r="C877" s="8" t="s">
        <v>316</v>
      </c>
      <c r="D877" s="8"/>
      <c r="E877" s="96"/>
      <c r="F877" s="84"/>
      <c r="G877" s="84"/>
      <c r="H877" s="84"/>
      <c r="I877" s="92"/>
      <c r="J877" s="84"/>
      <c r="K877" s="84"/>
      <c r="L877" s="84"/>
      <c r="M877" s="84"/>
      <c r="N877" s="84"/>
      <c r="O877" s="84"/>
      <c r="P877" s="84"/>
      <c r="Q877" s="92"/>
      <c r="R877" s="84"/>
      <c r="S877" s="84"/>
      <c r="T877" s="84"/>
      <c r="U877" s="92"/>
      <c r="V877" s="84"/>
      <c r="W877" s="84"/>
      <c r="X877" s="84"/>
      <c r="Y877" s="84"/>
      <c r="Z877" s="84"/>
      <c r="AA877" s="84"/>
      <c r="AB877" s="84"/>
      <c r="AC877" s="84"/>
      <c r="AD877" s="84"/>
      <c r="AE877" s="84"/>
      <c r="AF877" s="84"/>
      <c r="AG877" s="84"/>
      <c r="AH877" s="84"/>
      <c r="AI877" s="88"/>
      <c r="AK877" s="84"/>
      <c r="AM877" s="84"/>
    </row>
    <row r="878" spans="1:39" ht="18" customHeight="1" x14ac:dyDescent="0.15">
      <c r="A878" s="83">
        <v>439</v>
      </c>
      <c r="C878" s="7" t="s">
        <v>770</v>
      </c>
      <c r="D878" s="7" t="s">
        <v>317</v>
      </c>
      <c r="E878" s="95">
        <v>480000</v>
      </c>
      <c r="F878" s="83"/>
      <c r="G878" s="91"/>
      <c r="H878" s="83"/>
      <c r="I878" s="91"/>
      <c r="J878" s="83"/>
      <c r="K878" s="91"/>
      <c r="L878" s="83"/>
      <c r="M878" s="91"/>
      <c r="N878" s="83"/>
      <c r="O878" s="91"/>
      <c r="P878" s="83"/>
      <c r="Q878" s="91"/>
      <c r="R878" s="83"/>
      <c r="S878" s="91"/>
      <c r="T878" s="83"/>
      <c r="U878" s="91"/>
      <c r="V878" s="83"/>
      <c r="W878" s="91"/>
      <c r="X878" s="91"/>
      <c r="Y878" s="91"/>
      <c r="Z878" s="91"/>
      <c r="AA878" s="91"/>
      <c r="AB878" s="91"/>
      <c r="AC878" s="91"/>
      <c r="AD878" s="91"/>
      <c r="AE878" s="91"/>
      <c r="AF878" s="91"/>
      <c r="AG878" s="91"/>
      <c r="AH878" s="85"/>
      <c r="AI878" s="87"/>
      <c r="AK878" s="83"/>
      <c r="AM878" s="83">
        <v>2.19</v>
      </c>
    </row>
    <row r="879" spans="1:39" ht="18" customHeight="1" x14ac:dyDescent="0.15">
      <c r="A879" s="84"/>
      <c r="B879" s="18"/>
      <c r="C879" s="8" t="s">
        <v>316</v>
      </c>
      <c r="D879" s="8"/>
      <c r="E879" s="96"/>
      <c r="F879" s="84"/>
      <c r="G879" s="92"/>
      <c r="H879" s="84"/>
      <c r="I879" s="92"/>
      <c r="J879" s="84"/>
      <c r="K879" s="92"/>
      <c r="L879" s="84"/>
      <c r="M879" s="92"/>
      <c r="N879" s="84"/>
      <c r="O879" s="92"/>
      <c r="P879" s="84"/>
      <c r="Q879" s="92"/>
      <c r="R879" s="84"/>
      <c r="S879" s="92"/>
      <c r="T879" s="84"/>
      <c r="U879" s="92"/>
      <c r="V879" s="84"/>
      <c r="W879" s="92"/>
      <c r="X879" s="92"/>
      <c r="Y879" s="92"/>
      <c r="Z879" s="92"/>
      <c r="AA879" s="92"/>
      <c r="AB879" s="92"/>
      <c r="AC879" s="92"/>
      <c r="AD879" s="92"/>
      <c r="AE879" s="92"/>
      <c r="AF879" s="92"/>
      <c r="AG879" s="92"/>
      <c r="AH879" s="86"/>
      <c r="AI879" s="88"/>
      <c r="AK879" s="84"/>
      <c r="AM879" s="84"/>
    </row>
    <row r="880" spans="1:39" ht="18" customHeight="1" x14ac:dyDescent="0.15">
      <c r="A880" s="83">
        <v>440</v>
      </c>
      <c r="B880" s="17" t="s">
        <v>34</v>
      </c>
      <c r="C880" s="7" t="s">
        <v>291</v>
      </c>
      <c r="D880" s="7" t="s">
        <v>771</v>
      </c>
      <c r="E880" s="95">
        <v>5000</v>
      </c>
      <c r="F880" s="83"/>
      <c r="G880" s="91"/>
      <c r="H880" s="83"/>
      <c r="I880" s="91"/>
      <c r="J880" s="83"/>
      <c r="K880" s="91"/>
      <c r="L880" s="83"/>
      <c r="M880" s="91"/>
      <c r="N880" s="83"/>
      <c r="O880" s="91"/>
      <c r="P880" s="83"/>
      <c r="Q880" s="91"/>
      <c r="R880" s="83"/>
      <c r="S880" s="91"/>
      <c r="T880" s="83"/>
      <c r="U880" s="91"/>
      <c r="V880" s="83"/>
      <c r="W880" s="91"/>
      <c r="X880" s="83"/>
      <c r="Y880" s="91"/>
      <c r="Z880" s="83"/>
      <c r="AA880" s="91"/>
      <c r="AB880" s="83"/>
      <c r="AC880" s="91"/>
      <c r="AD880" s="83"/>
      <c r="AE880" s="91"/>
      <c r="AF880" s="91"/>
      <c r="AG880" s="91"/>
      <c r="AH880" s="85"/>
      <c r="AI880" s="87"/>
      <c r="AK880" s="83" t="s">
        <v>310</v>
      </c>
      <c r="AM880" s="83"/>
    </row>
    <row r="881" spans="1:39" ht="18" customHeight="1" x14ac:dyDescent="0.15">
      <c r="A881" s="84"/>
      <c r="B881" s="18"/>
      <c r="C881" s="8"/>
      <c r="D881" s="8"/>
      <c r="E881" s="96"/>
      <c r="F881" s="84"/>
      <c r="G881" s="92"/>
      <c r="H881" s="84"/>
      <c r="I881" s="92"/>
      <c r="J881" s="84"/>
      <c r="K881" s="92"/>
      <c r="L881" s="84"/>
      <c r="M881" s="92"/>
      <c r="N881" s="84"/>
      <c r="O881" s="92"/>
      <c r="P881" s="84"/>
      <c r="Q881" s="92"/>
      <c r="R881" s="84"/>
      <c r="S881" s="92"/>
      <c r="T881" s="84"/>
      <c r="U881" s="92"/>
      <c r="V881" s="84"/>
      <c r="W881" s="92"/>
      <c r="X881" s="84"/>
      <c r="Y881" s="92"/>
      <c r="Z881" s="84"/>
      <c r="AA881" s="92"/>
      <c r="AB881" s="84"/>
      <c r="AC881" s="92"/>
      <c r="AD881" s="84"/>
      <c r="AE881" s="92"/>
      <c r="AF881" s="92"/>
      <c r="AG881" s="92"/>
      <c r="AH881" s="86"/>
      <c r="AI881" s="88"/>
      <c r="AK881" s="84"/>
      <c r="AM881" s="84"/>
    </row>
    <row r="882" spans="1:39" ht="18" customHeight="1" x14ac:dyDescent="0.15">
      <c r="A882" s="83">
        <v>441</v>
      </c>
      <c r="C882" s="7" t="s">
        <v>117</v>
      </c>
      <c r="D882" s="7" t="s">
        <v>312</v>
      </c>
      <c r="E882" s="95">
        <v>35000</v>
      </c>
      <c r="F882" s="83" t="s">
        <v>310</v>
      </c>
      <c r="G882" s="91" t="s">
        <v>310</v>
      </c>
      <c r="H882" s="83"/>
      <c r="I882" s="91"/>
      <c r="J882" s="91" t="s">
        <v>310</v>
      </c>
      <c r="K882" s="91"/>
      <c r="L882" s="83"/>
      <c r="M882" s="91" t="s">
        <v>310</v>
      </c>
      <c r="N882" s="83" t="s">
        <v>310</v>
      </c>
      <c r="O882" s="91"/>
      <c r="P882" s="83"/>
      <c r="Q882" s="91"/>
      <c r="R882" s="83"/>
      <c r="S882" s="91"/>
      <c r="T882" s="83"/>
      <c r="U882" s="91"/>
      <c r="V882" s="83"/>
      <c r="W882" s="91"/>
      <c r="X882" s="83"/>
      <c r="Y882" s="91" t="s">
        <v>310</v>
      </c>
      <c r="Z882" s="83"/>
      <c r="AA882" s="91"/>
      <c r="AB882" s="83"/>
      <c r="AC882" s="91"/>
      <c r="AD882" s="83"/>
      <c r="AE882" s="91" t="s">
        <v>310</v>
      </c>
      <c r="AF882" s="91" t="s">
        <v>310</v>
      </c>
      <c r="AG882" s="91"/>
      <c r="AH882" s="85"/>
      <c r="AI882" s="87"/>
      <c r="AK882" s="83"/>
      <c r="AM882" s="83"/>
    </row>
    <row r="883" spans="1:39" ht="18" customHeight="1" x14ac:dyDescent="0.15">
      <c r="A883" s="84"/>
      <c r="B883" s="18"/>
      <c r="C883" s="8" t="s">
        <v>350</v>
      </c>
      <c r="D883" s="8"/>
      <c r="E883" s="96"/>
      <c r="F883" s="84"/>
      <c r="G883" s="92"/>
      <c r="H883" s="84"/>
      <c r="I883" s="92"/>
      <c r="J883" s="92"/>
      <c r="K883" s="92"/>
      <c r="L883" s="84"/>
      <c r="M883" s="92"/>
      <c r="N883" s="84"/>
      <c r="O883" s="92"/>
      <c r="P883" s="84"/>
      <c r="Q883" s="92"/>
      <c r="R883" s="84"/>
      <c r="S883" s="92"/>
      <c r="T883" s="84"/>
      <c r="U883" s="92"/>
      <c r="V883" s="84"/>
      <c r="W883" s="92"/>
      <c r="X883" s="84"/>
      <c r="Y883" s="92"/>
      <c r="Z883" s="84"/>
      <c r="AA883" s="92"/>
      <c r="AB883" s="84"/>
      <c r="AC883" s="92"/>
      <c r="AD883" s="84"/>
      <c r="AE883" s="92"/>
      <c r="AF883" s="92"/>
      <c r="AG883" s="92"/>
      <c r="AH883" s="86"/>
      <c r="AI883" s="88"/>
      <c r="AK883" s="84"/>
      <c r="AM883" s="84"/>
    </row>
    <row r="884" spans="1:39" ht="18" customHeight="1" x14ac:dyDescent="0.15">
      <c r="A884" s="83">
        <v>442</v>
      </c>
      <c r="C884" s="7" t="s">
        <v>117</v>
      </c>
      <c r="D884" s="7" t="s">
        <v>312</v>
      </c>
      <c r="E884" s="95">
        <v>35000</v>
      </c>
      <c r="F884" s="91"/>
      <c r="G884" s="91"/>
      <c r="H884" s="91"/>
      <c r="I884" s="91"/>
      <c r="J884" s="91"/>
      <c r="K884" s="91"/>
      <c r="L884" s="91"/>
      <c r="M884" s="91"/>
      <c r="N884" s="91"/>
      <c r="O884" s="91"/>
      <c r="P884" s="91"/>
      <c r="Q884" s="91"/>
      <c r="R884" s="91"/>
      <c r="S884" s="91"/>
      <c r="T884" s="91"/>
      <c r="U884" s="91"/>
      <c r="V884" s="91"/>
      <c r="W884" s="91"/>
      <c r="X884" s="91"/>
      <c r="Y884" s="91"/>
      <c r="Z884" s="91"/>
      <c r="AA884" s="91"/>
      <c r="AB884" s="91"/>
      <c r="AC884" s="91"/>
      <c r="AD884" s="91"/>
      <c r="AE884" s="91"/>
      <c r="AF884" s="91"/>
      <c r="AG884" s="91"/>
      <c r="AH884" s="85"/>
      <c r="AI884" s="102"/>
      <c r="AK884" s="83"/>
      <c r="AM884" s="83" t="s">
        <v>772</v>
      </c>
    </row>
    <row r="885" spans="1:39" ht="18" customHeight="1" x14ac:dyDescent="0.15">
      <c r="A885" s="84"/>
      <c r="B885" s="18"/>
      <c r="C885" s="8" t="s">
        <v>350</v>
      </c>
      <c r="D885" s="8"/>
      <c r="E885" s="96"/>
      <c r="F885" s="92"/>
      <c r="G885" s="92"/>
      <c r="H885" s="92"/>
      <c r="I885" s="92"/>
      <c r="J885" s="92"/>
      <c r="K885" s="92"/>
      <c r="L885" s="92"/>
      <c r="M885" s="92"/>
      <c r="N885" s="92"/>
      <c r="O885" s="92"/>
      <c r="P885" s="92"/>
      <c r="Q885" s="92"/>
      <c r="R885" s="92"/>
      <c r="S885" s="92"/>
      <c r="T885" s="92"/>
      <c r="U885" s="92"/>
      <c r="V885" s="92"/>
      <c r="W885" s="92"/>
      <c r="X885" s="92"/>
      <c r="Y885" s="92"/>
      <c r="Z885" s="92"/>
      <c r="AA885" s="92"/>
      <c r="AB885" s="92"/>
      <c r="AC885" s="92"/>
      <c r="AD885" s="92"/>
      <c r="AE885" s="92"/>
      <c r="AF885" s="92"/>
      <c r="AG885" s="92"/>
      <c r="AH885" s="86"/>
      <c r="AI885" s="103"/>
      <c r="AK885" s="84"/>
      <c r="AM885" s="84"/>
    </row>
    <row r="886" spans="1:39" ht="18" customHeight="1" x14ac:dyDescent="0.15">
      <c r="A886" s="83">
        <v>443</v>
      </c>
      <c r="B886" s="17" t="s">
        <v>34</v>
      </c>
      <c r="C886" s="7" t="s">
        <v>430</v>
      </c>
      <c r="D886" s="7" t="s">
        <v>773</v>
      </c>
      <c r="E886" s="95">
        <v>10000</v>
      </c>
      <c r="F886" s="83"/>
      <c r="G886" s="83"/>
      <c r="H886" s="83"/>
      <c r="I886" s="91"/>
      <c r="J886" s="83"/>
      <c r="K886" s="83"/>
      <c r="L886" s="83"/>
      <c r="M886" s="83"/>
      <c r="N886" s="83"/>
      <c r="O886" s="91"/>
      <c r="P886" s="83"/>
      <c r="Q886" s="91"/>
      <c r="R886" s="83"/>
      <c r="S886" s="83"/>
      <c r="T886" s="83"/>
      <c r="U886" s="91"/>
      <c r="V886" s="83"/>
      <c r="W886" s="91"/>
      <c r="X886" s="83"/>
      <c r="Y886" s="91"/>
      <c r="Z886" s="83"/>
      <c r="AA886" s="91"/>
      <c r="AB886" s="83"/>
      <c r="AC886" s="91"/>
      <c r="AD886" s="83"/>
      <c r="AE886" s="83"/>
      <c r="AF886" s="83"/>
      <c r="AG886" s="83"/>
      <c r="AH886" s="85"/>
      <c r="AI886" s="87"/>
      <c r="AK886" s="91" t="s">
        <v>310</v>
      </c>
      <c r="AM886" s="83"/>
    </row>
    <row r="887" spans="1:39" ht="18" customHeight="1" x14ac:dyDescent="0.15">
      <c r="A887" s="84"/>
      <c r="B887" s="18"/>
      <c r="C887" s="8"/>
      <c r="D887" s="8"/>
      <c r="E887" s="96"/>
      <c r="F887" s="84"/>
      <c r="G887" s="84"/>
      <c r="H887" s="84"/>
      <c r="I887" s="92"/>
      <c r="J887" s="84"/>
      <c r="K887" s="84"/>
      <c r="L887" s="84"/>
      <c r="M887" s="84"/>
      <c r="N887" s="84"/>
      <c r="O887" s="92"/>
      <c r="P887" s="84"/>
      <c r="Q887" s="92"/>
      <c r="R887" s="84"/>
      <c r="S887" s="84"/>
      <c r="T887" s="84"/>
      <c r="U887" s="92"/>
      <c r="V887" s="84"/>
      <c r="W887" s="92"/>
      <c r="X887" s="84"/>
      <c r="Y887" s="92"/>
      <c r="Z887" s="84"/>
      <c r="AA887" s="92"/>
      <c r="AB887" s="84"/>
      <c r="AC887" s="92"/>
      <c r="AD887" s="84"/>
      <c r="AE887" s="84"/>
      <c r="AF887" s="84"/>
      <c r="AG887" s="84"/>
      <c r="AH887" s="86"/>
      <c r="AI887" s="88"/>
      <c r="AK887" s="92"/>
      <c r="AM887" s="84"/>
    </row>
    <row r="888" spans="1:39" ht="18" customHeight="1" x14ac:dyDescent="0.15">
      <c r="A888" s="83">
        <v>444</v>
      </c>
      <c r="B888" s="17" t="s">
        <v>34</v>
      </c>
      <c r="C888" s="7" t="s">
        <v>430</v>
      </c>
      <c r="D888" s="7" t="s">
        <v>773</v>
      </c>
      <c r="E888" s="95">
        <v>10000</v>
      </c>
      <c r="F888" s="83"/>
      <c r="G888" s="91"/>
      <c r="H888" s="83"/>
      <c r="I888" s="91"/>
      <c r="J888" s="83"/>
      <c r="K888" s="91"/>
      <c r="L888" s="83"/>
      <c r="M888" s="91"/>
      <c r="N888" s="83"/>
      <c r="O888" s="91"/>
      <c r="P888" s="83"/>
      <c r="Q888" s="91"/>
      <c r="R888" s="83"/>
      <c r="S888" s="91"/>
      <c r="T888" s="83"/>
      <c r="U888" s="91"/>
      <c r="V888" s="83"/>
      <c r="W888" s="91"/>
      <c r="X888" s="83"/>
      <c r="Y888" s="91"/>
      <c r="Z888" s="83"/>
      <c r="AA888" s="91"/>
      <c r="AB888" s="83"/>
      <c r="AC888" s="91"/>
      <c r="AD888" s="83"/>
      <c r="AE888" s="91"/>
      <c r="AF888" s="91"/>
      <c r="AG888" s="91"/>
      <c r="AH888" s="85"/>
      <c r="AI888" s="87"/>
      <c r="AK888" s="83"/>
      <c r="AM888" s="83">
        <v>3.21</v>
      </c>
    </row>
    <row r="889" spans="1:39" ht="18" customHeight="1" x14ac:dyDescent="0.15">
      <c r="A889" s="84"/>
      <c r="B889" s="18"/>
      <c r="C889" s="8"/>
      <c r="D889" s="8"/>
      <c r="E889" s="96"/>
      <c r="F889" s="84"/>
      <c r="G889" s="92"/>
      <c r="H889" s="84"/>
      <c r="I889" s="92"/>
      <c r="J889" s="84"/>
      <c r="K889" s="92"/>
      <c r="L889" s="84"/>
      <c r="M889" s="92"/>
      <c r="N889" s="84"/>
      <c r="O889" s="92"/>
      <c r="P889" s="84"/>
      <c r="Q889" s="92"/>
      <c r="R889" s="84"/>
      <c r="S889" s="92"/>
      <c r="T889" s="84"/>
      <c r="U889" s="92"/>
      <c r="V889" s="84"/>
      <c r="W889" s="92"/>
      <c r="X889" s="84"/>
      <c r="Y889" s="92"/>
      <c r="Z889" s="84"/>
      <c r="AA889" s="92"/>
      <c r="AB889" s="84"/>
      <c r="AC889" s="92"/>
      <c r="AD889" s="84"/>
      <c r="AE889" s="92"/>
      <c r="AF889" s="92"/>
      <c r="AG889" s="92"/>
      <c r="AH889" s="86"/>
      <c r="AI889" s="88"/>
      <c r="AK889" s="84"/>
      <c r="AM889" s="84"/>
    </row>
    <row r="890" spans="1:39" ht="18" customHeight="1" x14ac:dyDescent="0.15">
      <c r="A890" s="83">
        <v>445</v>
      </c>
      <c r="B890" s="17" t="s">
        <v>34</v>
      </c>
      <c r="C890" s="7" t="s">
        <v>774</v>
      </c>
      <c r="D890" s="7" t="s">
        <v>317</v>
      </c>
      <c r="E890" s="95">
        <v>30000</v>
      </c>
      <c r="F890" s="83"/>
      <c r="G890" s="91"/>
      <c r="H890" s="83"/>
      <c r="I890" s="91"/>
      <c r="J890" s="83"/>
      <c r="K890" s="91"/>
      <c r="L890" s="83"/>
      <c r="M890" s="91"/>
      <c r="N890" s="83"/>
      <c r="O890" s="91"/>
      <c r="P890" s="83"/>
      <c r="Q890" s="91"/>
      <c r="R890" s="83"/>
      <c r="S890" s="91"/>
      <c r="T890" s="83"/>
      <c r="U890" s="91"/>
      <c r="V890" s="83"/>
      <c r="W890" s="91"/>
      <c r="X890" s="83"/>
      <c r="Y890" s="91"/>
      <c r="Z890" s="83"/>
      <c r="AA890" s="91"/>
      <c r="AB890" s="83"/>
      <c r="AC890" s="91"/>
      <c r="AD890" s="83"/>
      <c r="AE890" s="91"/>
      <c r="AF890" s="91"/>
      <c r="AG890" s="91"/>
      <c r="AH890" s="85"/>
      <c r="AI890" s="87"/>
      <c r="AK890" s="83" t="s">
        <v>755</v>
      </c>
      <c r="AM890" s="83"/>
    </row>
    <row r="891" spans="1:39" ht="18" customHeight="1" x14ac:dyDescent="0.15">
      <c r="A891" s="84"/>
      <c r="B891" s="18"/>
      <c r="C891" s="8" t="s">
        <v>603</v>
      </c>
      <c r="D891" s="8"/>
      <c r="E891" s="96"/>
      <c r="F891" s="84"/>
      <c r="G891" s="92"/>
      <c r="H891" s="84"/>
      <c r="I891" s="92"/>
      <c r="J891" s="84"/>
      <c r="K891" s="92"/>
      <c r="L891" s="84"/>
      <c r="M891" s="92"/>
      <c r="N891" s="84"/>
      <c r="O891" s="92"/>
      <c r="P891" s="84"/>
      <c r="Q891" s="92"/>
      <c r="R891" s="84"/>
      <c r="S891" s="92"/>
      <c r="T891" s="84"/>
      <c r="U891" s="92"/>
      <c r="V891" s="84"/>
      <c r="W891" s="92"/>
      <c r="X891" s="84"/>
      <c r="Y891" s="92"/>
      <c r="Z891" s="84"/>
      <c r="AA891" s="92"/>
      <c r="AB891" s="84"/>
      <c r="AC891" s="92"/>
      <c r="AD891" s="84"/>
      <c r="AE891" s="92"/>
      <c r="AF891" s="92"/>
      <c r="AG891" s="92"/>
      <c r="AH891" s="86"/>
      <c r="AI891" s="88"/>
      <c r="AK891" s="84"/>
      <c r="AM891" s="84"/>
    </row>
    <row r="892" spans="1:39" ht="18" customHeight="1" x14ac:dyDescent="0.15">
      <c r="A892" s="83">
        <v>446</v>
      </c>
      <c r="C892" s="7" t="s">
        <v>425</v>
      </c>
      <c r="D892" s="7" t="s">
        <v>775</v>
      </c>
      <c r="E892" s="95">
        <v>50000</v>
      </c>
      <c r="F892" s="83"/>
      <c r="G892" s="91"/>
      <c r="H892" s="83"/>
      <c r="I892" s="91"/>
      <c r="J892" s="83"/>
      <c r="K892" s="91"/>
      <c r="L892" s="83"/>
      <c r="M892" s="91"/>
      <c r="N892" s="83"/>
      <c r="O892" s="91"/>
      <c r="P892" s="83"/>
      <c r="Q892" s="91"/>
      <c r="R892" s="83"/>
      <c r="S892" s="91"/>
      <c r="T892" s="83"/>
      <c r="U892" s="91"/>
      <c r="V892" s="83"/>
      <c r="W892" s="91"/>
      <c r="X892" s="83"/>
      <c r="Y892" s="83"/>
      <c r="Z892" s="83"/>
      <c r="AA892" s="91"/>
      <c r="AB892" s="83"/>
      <c r="AC892" s="91"/>
      <c r="AD892" s="83"/>
      <c r="AE892" s="83"/>
      <c r="AF892" s="91"/>
      <c r="AG892" s="91"/>
      <c r="AH892" s="85"/>
      <c r="AI892" s="87"/>
      <c r="AK892" s="83" t="s">
        <v>755</v>
      </c>
      <c r="AM892" s="83"/>
    </row>
    <row r="893" spans="1:39" ht="18" customHeight="1" x14ac:dyDescent="0.15">
      <c r="A893" s="84"/>
      <c r="B893" s="18"/>
      <c r="C893" s="8" t="s">
        <v>776</v>
      </c>
      <c r="D893" s="8"/>
      <c r="E893" s="96"/>
      <c r="F893" s="84"/>
      <c r="G893" s="92"/>
      <c r="H893" s="84"/>
      <c r="I893" s="92"/>
      <c r="J893" s="84"/>
      <c r="K893" s="92"/>
      <c r="L893" s="84"/>
      <c r="M893" s="92"/>
      <c r="N893" s="84"/>
      <c r="O893" s="92"/>
      <c r="P893" s="84"/>
      <c r="Q893" s="92"/>
      <c r="R893" s="84"/>
      <c r="S893" s="92"/>
      <c r="T893" s="84"/>
      <c r="U893" s="92"/>
      <c r="V893" s="84"/>
      <c r="W893" s="92"/>
      <c r="X893" s="84"/>
      <c r="Y893" s="84"/>
      <c r="Z893" s="84"/>
      <c r="AA893" s="92"/>
      <c r="AB893" s="84"/>
      <c r="AC893" s="92"/>
      <c r="AD893" s="84"/>
      <c r="AE893" s="84"/>
      <c r="AF893" s="92"/>
      <c r="AG893" s="92"/>
      <c r="AH893" s="86"/>
      <c r="AI893" s="88"/>
      <c r="AJ893" s="53"/>
      <c r="AK893" s="84"/>
      <c r="AL893" s="53"/>
      <c r="AM893" s="84"/>
    </row>
    <row r="894" spans="1:39" ht="18" customHeight="1" x14ac:dyDescent="0.15">
      <c r="A894" s="83">
        <v>447</v>
      </c>
      <c r="C894" s="7" t="s">
        <v>425</v>
      </c>
      <c r="D894" s="7" t="s">
        <v>775</v>
      </c>
      <c r="E894" s="95">
        <v>50000</v>
      </c>
      <c r="F894" s="89"/>
      <c r="G894" s="105"/>
      <c r="H894" s="89"/>
      <c r="I894" s="105"/>
      <c r="J894" s="89"/>
      <c r="K894" s="105"/>
      <c r="L894" s="89"/>
      <c r="M894" s="105"/>
      <c r="N894" s="89"/>
      <c r="O894" s="105"/>
      <c r="P894" s="89"/>
      <c r="Q894" s="105"/>
      <c r="R894" s="89"/>
      <c r="S894" s="105"/>
      <c r="T894" s="89"/>
      <c r="U894" s="105"/>
      <c r="V894" s="89"/>
      <c r="W894" s="105"/>
      <c r="X894" s="89"/>
      <c r="Y894" s="105"/>
      <c r="Z894" s="89"/>
      <c r="AA894" s="105"/>
      <c r="AB894" s="89"/>
      <c r="AC894" s="105"/>
      <c r="AD894" s="89"/>
      <c r="AE894" s="105"/>
      <c r="AF894" s="91"/>
      <c r="AG894" s="91"/>
      <c r="AH894" s="85"/>
      <c r="AI894" s="104"/>
      <c r="AK894" s="89"/>
      <c r="AM894" s="89">
        <v>3</v>
      </c>
    </row>
    <row r="895" spans="1:39" ht="18" customHeight="1" x14ac:dyDescent="0.15">
      <c r="A895" s="84"/>
      <c r="B895" s="18"/>
      <c r="C895" s="8" t="s">
        <v>776</v>
      </c>
      <c r="D895" s="8"/>
      <c r="E895" s="96"/>
      <c r="F895" s="84"/>
      <c r="G895" s="92"/>
      <c r="H895" s="84"/>
      <c r="I895" s="92"/>
      <c r="J895" s="84"/>
      <c r="K895" s="92"/>
      <c r="L895" s="84"/>
      <c r="M895" s="92"/>
      <c r="N895" s="84"/>
      <c r="O895" s="92"/>
      <c r="P895" s="84"/>
      <c r="Q895" s="92"/>
      <c r="R895" s="84"/>
      <c r="S895" s="92"/>
      <c r="T895" s="84"/>
      <c r="U895" s="92"/>
      <c r="V895" s="84"/>
      <c r="W895" s="92"/>
      <c r="X895" s="84"/>
      <c r="Y895" s="92"/>
      <c r="Z895" s="84"/>
      <c r="AA895" s="92"/>
      <c r="AB895" s="84"/>
      <c r="AC895" s="92"/>
      <c r="AD895" s="84"/>
      <c r="AE895" s="92"/>
      <c r="AF895" s="92"/>
      <c r="AG895" s="92"/>
      <c r="AH895" s="86"/>
      <c r="AI895" s="88"/>
      <c r="AK895" s="84"/>
      <c r="AM895" s="84"/>
    </row>
    <row r="896" spans="1:39" ht="18" customHeight="1" x14ac:dyDescent="0.15">
      <c r="A896" s="83">
        <v>448</v>
      </c>
      <c r="B896" s="17" t="s">
        <v>32</v>
      </c>
      <c r="C896" s="7" t="s">
        <v>86</v>
      </c>
      <c r="D896" s="7" t="s">
        <v>393</v>
      </c>
      <c r="E896" s="95">
        <v>10000</v>
      </c>
      <c r="F896" s="83"/>
      <c r="G896" s="91"/>
      <c r="H896" s="83"/>
      <c r="I896" s="91"/>
      <c r="J896" s="83"/>
      <c r="K896" s="91"/>
      <c r="L896" s="83"/>
      <c r="M896" s="83"/>
      <c r="N896" s="83"/>
      <c r="O896" s="91"/>
      <c r="P896" s="83"/>
      <c r="Q896" s="91"/>
      <c r="R896" s="83"/>
      <c r="S896" s="91"/>
      <c r="T896" s="83"/>
      <c r="U896" s="91"/>
      <c r="V896" s="91" t="s">
        <v>310</v>
      </c>
      <c r="W896" s="91"/>
      <c r="X896" s="83"/>
      <c r="Y896" s="83"/>
      <c r="Z896" s="83"/>
      <c r="AA896" s="83"/>
      <c r="AB896" s="83"/>
      <c r="AC896" s="91"/>
      <c r="AD896" s="83"/>
      <c r="AE896" s="83"/>
      <c r="AF896" s="83"/>
      <c r="AG896" s="83"/>
      <c r="AH896" s="85"/>
      <c r="AI896" s="87"/>
      <c r="AK896" s="83"/>
      <c r="AM896" s="83"/>
    </row>
    <row r="897" spans="1:39" ht="18" customHeight="1" x14ac:dyDescent="0.15">
      <c r="A897" s="84"/>
      <c r="B897" s="18"/>
      <c r="C897" s="8"/>
      <c r="D897" s="8"/>
      <c r="E897" s="96"/>
      <c r="F897" s="84"/>
      <c r="G897" s="92"/>
      <c r="H897" s="84"/>
      <c r="I897" s="92"/>
      <c r="J897" s="84"/>
      <c r="K897" s="92"/>
      <c r="L897" s="84"/>
      <c r="M897" s="84"/>
      <c r="N897" s="84"/>
      <c r="O897" s="92"/>
      <c r="P897" s="84"/>
      <c r="Q897" s="92"/>
      <c r="R897" s="84"/>
      <c r="S897" s="92"/>
      <c r="T897" s="84"/>
      <c r="U897" s="92"/>
      <c r="V897" s="92"/>
      <c r="W897" s="92"/>
      <c r="X897" s="84"/>
      <c r="Y897" s="84"/>
      <c r="Z897" s="84"/>
      <c r="AA897" s="84"/>
      <c r="AB897" s="84"/>
      <c r="AC897" s="92"/>
      <c r="AD897" s="84"/>
      <c r="AE897" s="84"/>
      <c r="AF897" s="84"/>
      <c r="AG897" s="84"/>
      <c r="AH897" s="86"/>
      <c r="AI897" s="88"/>
      <c r="AK897" s="84"/>
      <c r="AM897" s="84"/>
    </row>
    <row r="898" spans="1:39" ht="18" customHeight="1" x14ac:dyDescent="0.15">
      <c r="A898" s="83">
        <v>449</v>
      </c>
      <c r="C898" s="7" t="s">
        <v>832</v>
      </c>
      <c r="D898" s="7" t="s">
        <v>367</v>
      </c>
      <c r="E898" s="95">
        <v>0</v>
      </c>
      <c r="F898" s="83"/>
      <c r="G898" s="91"/>
      <c r="H898" s="83"/>
      <c r="I898" s="91"/>
      <c r="J898" s="83"/>
      <c r="K898" s="91"/>
      <c r="L898" s="83"/>
      <c r="M898" s="91"/>
      <c r="N898" s="91"/>
      <c r="O898" s="91"/>
      <c r="P898" s="83"/>
      <c r="Q898" s="91"/>
      <c r="R898" s="83"/>
      <c r="S898" s="91"/>
      <c r="T898" s="83"/>
      <c r="U898" s="91"/>
      <c r="V898" s="83"/>
      <c r="W898" s="91"/>
      <c r="X898" s="83"/>
      <c r="Y898" s="91"/>
      <c r="Z898" s="83"/>
      <c r="AA898" s="91"/>
      <c r="AB898" s="83"/>
      <c r="AC898" s="91"/>
      <c r="AD898" s="83"/>
      <c r="AE898" s="91"/>
      <c r="AF898" s="91"/>
      <c r="AG898" s="91"/>
      <c r="AH898" s="85"/>
      <c r="AI898" s="102"/>
      <c r="AK898" s="83"/>
      <c r="AM898" s="83">
        <v>2</v>
      </c>
    </row>
    <row r="899" spans="1:39" ht="18" customHeight="1" x14ac:dyDescent="0.15">
      <c r="A899" s="84"/>
      <c r="B899" s="18"/>
      <c r="C899" s="8" t="s">
        <v>833</v>
      </c>
      <c r="D899" s="8"/>
      <c r="E899" s="96"/>
      <c r="F899" s="84"/>
      <c r="G899" s="92"/>
      <c r="H899" s="84"/>
      <c r="I899" s="92"/>
      <c r="J899" s="84"/>
      <c r="K899" s="92"/>
      <c r="L899" s="84"/>
      <c r="M899" s="92"/>
      <c r="N899" s="92"/>
      <c r="O899" s="92"/>
      <c r="P899" s="84"/>
      <c r="Q899" s="92"/>
      <c r="R899" s="84"/>
      <c r="S899" s="92"/>
      <c r="T899" s="84"/>
      <c r="U899" s="92"/>
      <c r="V899" s="84"/>
      <c r="W899" s="92"/>
      <c r="X899" s="84"/>
      <c r="Y899" s="92"/>
      <c r="Z899" s="84"/>
      <c r="AA899" s="92"/>
      <c r="AB899" s="84"/>
      <c r="AC899" s="92"/>
      <c r="AD899" s="84"/>
      <c r="AE899" s="92"/>
      <c r="AF899" s="92"/>
      <c r="AG899" s="92"/>
      <c r="AH899" s="86"/>
      <c r="AI899" s="103"/>
      <c r="AK899" s="84"/>
      <c r="AM899" s="84"/>
    </row>
    <row r="900" spans="1:39" ht="18" customHeight="1" x14ac:dyDescent="0.15">
      <c r="A900" s="83">
        <v>450</v>
      </c>
      <c r="B900" s="58"/>
      <c r="C900" s="7" t="s">
        <v>171</v>
      </c>
      <c r="D900" s="7" t="s">
        <v>317</v>
      </c>
      <c r="E900" s="95">
        <v>59280241</v>
      </c>
      <c r="F900" s="83"/>
      <c r="G900" s="83"/>
      <c r="H900" s="83"/>
      <c r="I900" s="83"/>
      <c r="J900" s="83"/>
      <c r="K900" s="83"/>
      <c r="L900" s="83"/>
      <c r="M900" s="83"/>
      <c r="N900" s="83"/>
      <c r="O900" s="83"/>
      <c r="P900" s="83"/>
      <c r="Q900" s="83"/>
      <c r="R900" s="83"/>
      <c r="S900" s="83"/>
      <c r="T900" s="83"/>
      <c r="U900" s="83"/>
      <c r="V900" s="83"/>
      <c r="W900" s="83"/>
      <c r="X900" s="83"/>
      <c r="Y900" s="83"/>
      <c r="Z900" s="83"/>
      <c r="AA900" s="83"/>
      <c r="AB900" s="83"/>
      <c r="AC900" s="83"/>
      <c r="AD900" s="83"/>
      <c r="AE900" s="83"/>
      <c r="AF900" s="83"/>
      <c r="AG900" s="83"/>
      <c r="AH900" s="97"/>
      <c r="AI900" s="87"/>
      <c r="AJ900" s="59"/>
      <c r="AK900" s="83" t="s">
        <v>310</v>
      </c>
      <c r="AL900" s="59"/>
      <c r="AM900" s="83"/>
    </row>
    <row r="901" spans="1:39" ht="18" customHeight="1" x14ac:dyDescent="0.15">
      <c r="A901" s="84"/>
      <c r="B901" s="18"/>
      <c r="C901" s="8" t="s">
        <v>379</v>
      </c>
      <c r="D901" s="8"/>
      <c r="E901" s="96"/>
      <c r="F901" s="84"/>
      <c r="G901" s="84"/>
      <c r="H901" s="84"/>
      <c r="I901" s="84"/>
      <c r="J901" s="84"/>
      <c r="K901" s="84"/>
      <c r="L901" s="84"/>
      <c r="M901" s="84"/>
      <c r="N901" s="84"/>
      <c r="O901" s="84"/>
      <c r="P901" s="84"/>
      <c r="Q901" s="84"/>
      <c r="R901" s="84"/>
      <c r="S901" s="84"/>
      <c r="T901" s="84"/>
      <c r="U901" s="84"/>
      <c r="V901" s="84"/>
      <c r="W901" s="84"/>
      <c r="X901" s="84"/>
      <c r="Y901" s="84"/>
      <c r="Z901" s="84"/>
      <c r="AA901" s="84"/>
      <c r="AB901" s="84"/>
      <c r="AC901" s="84"/>
      <c r="AD901" s="84"/>
      <c r="AE901" s="84"/>
      <c r="AF901" s="84"/>
      <c r="AG901" s="84"/>
      <c r="AH901" s="98"/>
      <c r="AI901" s="88"/>
      <c r="AJ901" s="59"/>
      <c r="AK901" s="84"/>
      <c r="AL901" s="59"/>
      <c r="AM901" s="84"/>
    </row>
    <row r="902" spans="1:39" ht="18" customHeight="1" x14ac:dyDescent="0.15">
      <c r="A902" s="83">
        <v>451</v>
      </c>
      <c r="B902" s="58"/>
      <c r="C902" s="7" t="s">
        <v>167</v>
      </c>
      <c r="D902" s="7" t="s">
        <v>652</v>
      </c>
      <c r="E902" s="95">
        <v>396200</v>
      </c>
      <c r="F902" s="83"/>
      <c r="G902" s="83"/>
      <c r="H902" s="83"/>
      <c r="I902" s="83"/>
      <c r="J902" s="83"/>
      <c r="K902" s="83"/>
      <c r="L902" s="83"/>
      <c r="M902" s="83"/>
      <c r="N902" s="83"/>
      <c r="O902" s="83"/>
      <c r="P902" s="83"/>
      <c r="Q902" s="83"/>
      <c r="R902" s="83"/>
      <c r="S902" s="83"/>
      <c r="T902" s="83"/>
      <c r="U902" s="83"/>
      <c r="V902" s="83"/>
      <c r="W902" s="83"/>
      <c r="X902" s="83"/>
      <c r="Y902" s="83"/>
      <c r="Z902" s="83"/>
      <c r="AA902" s="83"/>
      <c r="AB902" s="83"/>
      <c r="AC902" s="83"/>
      <c r="AD902" s="83"/>
      <c r="AE902" s="83"/>
      <c r="AF902" s="83"/>
      <c r="AG902" s="83"/>
      <c r="AH902" s="97"/>
      <c r="AI902" s="87"/>
      <c r="AJ902" s="59"/>
      <c r="AK902" s="83" t="s">
        <v>310</v>
      </c>
      <c r="AL902" s="59"/>
      <c r="AM902" s="83"/>
    </row>
    <row r="903" spans="1:39" ht="18" customHeight="1" x14ac:dyDescent="0.15">
      <c r="A903" s="84"/>
      <c r="B903" s="18"/>
      <c r="C903" s="8" t="s">
        <v>328</v>
      </c>
      <c r="D903" s="8"/>
      <c r="E903" s="96"/>
      <c r="F903" s="84"/>
      <c r="G903" s="84"/>
      <c r="H903" s="84"/>
      <c r="I903" s="84"/>
      <c r="J903" s="84"/>
      <c r="K903" s="84"/>
      <c r="L903" s="84"/>
      <c r="M903" s="84"/>
      <c r="N903" s="84"/>
      <c r="O903" s="84"/>
      <c r="P903" s="84"/>
      <c r="Q903" s="84"/>
      <c r="R903" s="84"/>
      <c r="S903" s="84"/>
      <c r="T903" s="84"/>
      <c r="U903" s="84"/>
      <c r="V903" s="84"/>
      <c r="W903" s="84"/>
      <c r="X903" s="84"/>
      <c r="Y903" s="84"/>
      <c r="Z903" s="84"/>
      <c r="AA903" s="84"/>
      <c r="AB903" s="84"/>
      <c r="AC903" s="84"/>
      <c r="AD903" s="84"/>
      <c r="AE903" s="84"/>
      <c r="AF903" s="84"/>
      <c r="AG903" s="84"/>
      <c r="AH903" s="98"/>
      <c r="AI903" s="88"/>
      <c r="AJ903" s="59"/>
      <c r="AK903" s="84"/>
      <c r="AL903" s="59"/>
      <c r="AM903" s="84"/>
    </row>
    <row r="904" spans="1:39" ht="18" customHeight="1" x14ac:dyDescent="0.15">
      <c r="A904" s="83">
        <v>452</v>
      </c>
      <c r="B904" s="58"/>
      <c r="C904" s="7" t="s">
        <v>167</v>
      </c>
      <c r="D904" s="7" t="s">
        <v>652</v>
      </c>
      <c r="E904" s="95">
        <v>396200</v>
      </c>
      <c r="F904" s="83"/>
      <c r="G904" s="83"/>
      <c r="H904" s="83"/>
      <c r="I904" s="83"/>
      <c r="J904" s="83"/>
      <c r="K904" s="83"/>
      <c r="L904" s="83"/>
      <c r="M904" s="83"/>
      <c r="N904" s="83"/>
      <c r="O904" s="83"/>
      <c r="P904" s="83"/>
      <c r="Q904" s="83"/>
      <c r="R904" s="83"/>
      <c r="S904" s="83"/>
      <c r="T904" s="83"/>
      <c r="U904" s="83"/>
      <c r="V904" s="83"/>
      <c r="W904" s="83"/>
      <c r="X904" s="83"/>
      <c r="Y904" s="83"/>
      <c r="Z904" s="83"/>
      <c r="AA904" s="83"/>
      <c r="AB904" s="83"/>
      <c r="AC904" s="83"/>
      <c r="AD904" s="83"/>
      <c r="AE904" s="83"/>
      <c r="AF904" s="83"/>
      <c r="AG904" s="83"/>
      <c r="AH904" s="97"/>
      <c r="AI904" s="87"/>
      <c r="AJ904" s="59"/>
      <c r="AK904" s="83"/>
      <c r="AL904" s="59"/>
      <c r="AM904" s="83" t="s">
        <v>649</v>
      </c>
    </row>
    <row r="905" spans="1:39" ht="18" customHeight="1" x14ac:dyDescent="0.15">
      <c r="A905" s="84"/>
      <c r="B905" s="18"/>
      <c r="C905" s="8" t="s">
        <v>328</v>
      </c>
      <c r="D905" s="8"/>
      <c r="E905" s="96"/>
      <c r="F905" s="84"/>
      <c r="G905" s="84"/>
      <c r="H905" s="84"/>
      <c r="I905" s="84"/>
      <c r="J905" s="84"/>
      <c r="K905" s="84"/>
      <c r="L905" s="84"/>
      <c r="M905" s="84"/>
      <c r="N905" s="84"/>
      <c r="O905" s="84"/>
      <c r="P905" s="84"/>
      <c r="Q905" s="84"/>
      <c r="R905" s="84"/>
      <c r="S905" s="84"/>
      <c r="T905" s="84"/>
      <c r="U905" s="84"/>
      <c r="V905" s="84"/>
      <c r="W905" s="84"/>
      <c r="X905" s="84"/>
      <c r="Y905" s="84"/>
      <c r="Z905" s="84"/>
      <c r="AA905" s="84"/>
      <c r="AB905" s="84"/>
      <c r="AC905" s="84"/>
      <c r="AD905" s="84"/>
      <c r="AE905" s="84"/>
      <c r="AF905" s="84"/>
      <c r="AG905" s="84"/>
      <c r="AH905" s="98"/>
      <c r="AI905" s="88"/>
      <c r="AJ905" s="59"/>
      <c r="AK905" s="84"/>
      <c r="AL905" s="59"/>
      <c r="AM905" s="84"/>
    </row>
    <row r="906" spans="1:39" ht="18" customHeight="1" x14ac:dyDescent="0.15">
      <c r="A906" s="83">
        <v>453</v>
      </c>
      <c r="B906" s="58" t="s">
        <v>34</v>
      </c>
      <c r="C906" s="7" t="s">
        <v>445</v>
      </c>
      <c r="D906" s="7" t="s">
        <v>343</v>
      </c>
      <c r="E906" s="95">
        <v>100000</v>
      </c>
      <c r="F906" s="83"/>
      <c r="G906" s="83"/>
      <c r="H906" s="83"/>
      <c r="I906" s="83"/>
      <c r="J906" s="83"/>
      <c r="K906" s="83"/>
      <c r="L906" s="83"/>
      <c r="M906" s="83"/>
      <c r="N906" s="83"/>
      <c r="O906" s="83"/>
      <c r="P906" s="83"/>
      <c r="Q906" s="83"/>
      <c r="R906" s="83"/>
      <c r="S906" s="83"/>
      <c r="T906" s="83"/>
      <c r="U906" s="83"/>
      <c r="V906" s="83"/>
      <c r="W906" s="83"/>
      <c r="X906" s="83"/>
      <c r="Y906" s="83"/>
      <c r="Z906" s="83"/>
      <c r="AA906" s="83"/>
      <c r="AB906" s="83"/>
      <c r="AC906" s="83"/>
      <c r="AD906" s="83"/>
      <c r="AE906" s="83"/>
      <c r="AF906" s="83"/>
      <c r="AG906" s="83"/>
      <c r="AH906" s="97"/>
      <c r="AI906" s="87"/>
      <c r="AJ906" s="59"/>
      <c r="AK906" s="83"/>
      <c r="AL906" s="59"/>
      <c r="AM906" s="83">
        <v>22</v>
      </c>
    </row>
    <row r="907" spans="1:39" ht="18" customHeight="1" x14ac:dyDescent="0.15">
      <c r="A907" s="84"/>
      <c r="B907" s="18"/>
      <c r="C907" s="8"/>
      <c r="D907" s="8"/>
      <c r="E907" s="96"/>
      <c r="F907" s="84"/>
      <c r="G907" s="84"/>
      <c r="H907" s="84"/>
      <c r="I907" s="84"/>
      <c r="J907" s="84"/>
      <c r="K907" s="84"/>
      <c r="L907" s="84"/>
      <c r="M907" s="84"/>
      <c r="N907" s="84"/>
      <c r="O907" s="84"/>
      <c r="P907" s="84"/>
      <c r="Q907" s="84"/>
      <c r="R907" s="84"/>
      <c r="S907" s="84"/>
      <c r="T907" s="84"/>
      <c r="U907" s="84"/>
      <c r="V907" s="84"/>
      <c r="W907" s="84"/>
      <c r="X907" s="84"/>
      <c r="Y907" s="84"/>
      <c r="Z907" s="84"/>
      <c r="AA907" s="84"/>
      <c r="AB907" s="84"/>
      <c r="AC907" s="84"/>
      <c r="AD907" s="84"/>
      <c r="AE907" s="84"/>
      <c r="AF907" s="84"/>
      <c r="AG907" s="84"/>
      <c r="AH907" s="98"/>
      <c r="AI907" s="88"/>
      <c r="AJ907" s="59"/>
      <c r="AK907" s="84"/>
      <c r="AL907" s="59"/>
      <c r="AM907" s="84"/>
    </row>
    <row r="908" spans="1:39" ht="18" customHeight="1" x14ac:dyDescent="0.15">
      <c r="A908" s="83">
        <v>454</v>
      </c>
      <c r="B908" s="58"/>
      <c r="C908" s="54" t="s">
        <v>192</v>
      </c>
      <c r="D908" s="55" t="s">
        <v>317</v>
      </c>
      <c r="E908" s="95">
        <v>12003797</v>
      </c>
      <c r="F908" s="83" t="s">
        <v>310</v>
      </c>
      <c r="G908" s="83" t="s">
        <v>310</v>
      </c>
      <c r="H908" s="83" t="s">
        <v>310</v>
      </c>
      <c r="I908" s="83" t="s">
        <v>310</v>
      </c>
      <c r="J908" s="83" t="s">
        <v>310</v>
      </c>
      <c r="K908" s="83" t="s">
        <v>310</v>
      </c>
      <c r="L908" s="83" t="s">
        <v>310</v>
      </c>
      <c r="M908" s="83" t="s">
        <v>310</v>
      </c>
      <c r="N908" s="83" t="s">
        <v>310</v>
      </c>
      <c r="O908" s="83" t="s">
        <v>310</v>
      </c>
      <c r="P908" s="83" t="s">
        <v>310</v>
      </c>
      <c r="Q908" s="83"/>
      <c r="R908" s="83" t="s">
        <v>310</v>
      </c>
      <c r="S908" s="83" t="s">
        <v>310</v>
      </c>
      <c r="T908" s="83" t="s">
        <v>310</v>
      </c>
      <c r="U908" s="83" t="s">
        <v>310</v>
      </c>
      <c r="V908" s="83" t="s">
        <v>310</v>
      </c>
      <c r="W908" s="83" t="s">
        <v>310</v>
      </c>
      <c r="X908" s="83" t="s">
        <v>310</v>
      </c>
      <c r="Y908" s="83"/>
      <c r="Z908" s="83" t="s">
        <v>310</v>
      </c>
      <c r="AA908" s="83"/>
      <c r="AB908" s="83" t="s">
        <v>310</v>
      </c>
      <c r="AC908" s="83"/>
      <c r="AD908" s="83" t="s">
        <v>310</v>
      </c>
      <c r="AE908" s="83" t="s">
        <v>310</v>
      </c>
      <c r="AF908" s="83" t="s">
        <v>310</v>
      </c>
      <c r="AG908" s="83"/>
      <c r="AH908" s="97" t="s">
        <v>310</v>
      </c>
      <c r="AI908" s="87"/>
      <c r="AJ908" s="59"/>
      <c r="AK908" s="83"/>
      <c r="AL908" s="59"/>
      <c r="AM908" s="83"/>
    </row>
    <row r="909" spans="1:39" ht="18" customHeight="1" x14ac:dyDescent="0.15">
      <c r="A909" s="84"/>
      <c r="B909" s="18"/>
      <c r="C909" s="56" t="s">
        <v>316</v>
      </c>
      <c r="D909" s="57"/>
      <c r="E909" s="96"/>
      <c r="F909" s="84"/>
      <c r="G909" s="84"/>
      <c r="H909" s="84"/>
      <c r="I909" s="84"/>
      <c r="J909" s="84"/>
      <c r="K909" s="84"/>
      <c r="L909" s="84"/>
      <c r="M909" s="84"/>
      <c r="N909" s="84"/>
      <c r="O909" s="84"/>
      <c r="P909" s="84"/>
      <c r="Q909" s="84"/>
      <c r="R909" s="84"/>
      <c r="S909" s="84"/>
      <c r="T909" s="84"/>
      <c r="U909" s="84"/>
      <c r="V909" s="84"/>
      <c r="W909" s="84"/>
      <c r="X909" s="84"/>
      <c r="Y909" s="84"/>
      <c r="Z909" s="84"/>
      <c r="AA909" s="84"/>
      <c r="AB909" s="84"/>
      <c r="AC909" s="84"/>
      <c r="AD909" s="84"/>
      <c r="AE909" s="84"/>
      <c r="AF909" s="84"/>
      <c r="AG909" s="84"/>
      <c r="AH909" s="98"/>
      <c r="AI909" s="88"/>
      <c r="AJ909" s="59"/>
      <c r="AK909" s="84"/>
      <c r="AL909" s="59"/>
      <c r="AM909" s="84"/>
    </row>
    <row r="910" spans="1:39" ht="18" customHeight="1" x14ac:dyDescent="0.15">
      <c r="A910" s="83">
        <v>455</v>
      </c>
      <c r="B910" s="58"/>
      <c r="C910" s="7" t="s">
        <v>221</v>
      </c>
      <c r="D910" s="7" t="s">
        <v>317</v>
      </c>
      <c r="E910" s="95">
        <v>7896000</v>
      </c>
      <c r="F910" s="83"/>
      <c r="G910" s="83"/>
      <c r="H910" s="83"/>
      <c r="I910" s="83"/>
      <c r="J910" s="83"/>
      <c r="K910" s="83"/>
      <c r="L910" s="83"/>
      <c r="M910" s="83"/>
      <c r="N910" s="83"/>
      <c r="O910" s="83"/>
      <c r="P910" s="83"/>
      <c r="Q910" s="83"/>
      <c r="R910" s="83"/>
      <c r="S910" s="83"/>
      <c r="T910" s="83"/>
      <c r="U910" s="83"/>
      <c r="V910" s="83"/>
      <c r="W910" s="83"/>
      <c r="X910" s="83"/>
      <c r="Y910" s="83"/>
      <c r="Z910" s="83"/>
      <c r="AA910" s="83"/>
      <c r="AB910" s="83"/>
      <c r="AC910" s="83"/>
      <c r="AD910" s="83"/>
      <c r="AE910" s="83"/>
      <c r="AF910" s="83"/>
      <c r="AG910" s="83"/>
      <c r="AH910" s="97"/>
      <c r="AI910" s="87"/>
      <c r="AJ910" s="59"/>
      <c r="AK910" s="83"/>
      <c r="AL910" s="59"/>
      <c r="AM910" s="83">
        <v>4</v>
      </c>
    </row>
    <row r="911" spans="1:39" ht="18" customHeight="1" x14ac:dyDescent="0.15">
      <c r="A911" s="84"/>
      <c r="B911" s="18"/>
      <c r="C911" s="8" t="s">
        <v>378</v>
      </c>
      <c r="D911" s="8"/>
      <c r="E911" s="96"/>
      <c r="F911" s="84"/>
      <c r="G911" s="84"/>
      <c r="H911" s="84"/>
      <c r="I911" s="84"/>
      <c r="J911" s="84"/>
      <c r="K911" s="84"/>
      <c r="L911" s="84"/>
      <c r="M911" s="84"/>
      <c r="N911" s="84"/>
      <c r="O911" s="84"/>
      <c r="P911" s="84"/>
      <c r="Q911" s="84"/>
      <c r="R911" s="84"/>
      <c r="S911" s="84"/>
      <c r="T911" s="84"/>
      <c r="U911" s="84"/>
      <c r="V911" s="84"/>
      <c r="W911" s="84"/>
      <c r="X911" s="84"/>
      <c r="Y911" s="84"/>
      <c r="Z911" s="84"/>
      <c r="AA911" s="84"/>
      <c r="AB911" s="84"/>
      <c r="AC911" s="84"/>
      <c r="AD911" s="84"/>
      <c r="AE911" s="84"/>
      <c r="AF911" s="84"/>
      <c r="AG911" s="84"/>
      <c r="AH911" s="98"/>
      <c r="AI911" s="88"/>
      <c r="AJ911" s="59"/>
      <c r="AK911" s="84"/>
      <c r="AL911" s="59"/>
      <c r="AM911" s="84"/>
    </row>
    <row r="912" spans="1:39" ht="18" customHeight="1" x14ac:dyDescent="0.15">
      <c r="A912" s="83">
        <v>456</v>
      </c>
      <c r="C912" s="7" t="s">
        <v>469</v>
      </c>
      <c r="D912" s="7" t="s">
        <v>317</v>
      </c>
      <c r="E912" s="95">
        <v>85200</v>
      </c>
      <c r="F912" s="83"/>
      <c r="G912" s="91"/>
      <c r="H912" s="83"/>
      <c r="I912" s="91"/>
      <c r="J912" s="83"/>
      <c r="K912" s="91"/>
      <c r="L912" s="83"/>
      <c r="M912" s="91"/>
      <c r="N912" s="83"/>
      <c r="O912" s="91"/>
      <c r="P912" s="83"/>
      <c r="Q912" s="91"/>
      <c r="R912" s="91"/>
      <c r="S912" s="91"/>
      <c r="T912" s="83"/>
      <c r="U912" s="91"/>
      <c r="V912" s="83"/>
      <c r="W912" s="91"/>
      <c r="X912" s="83"/>
      <c r="Y912" s="91"/>
      <c r="Z912" s="83"/>
      <c r="AA912" s="91"/>
      <c r="AB912" s="83"/>
      <c r="AC912" s="91"/>
      <c r="AD912" s="83"/>
      <c r="AE912" s="91"/>
      <c r="AF912" s="91"/>
      <c r="AG912" s="83"/>
      <c r="AH912" s="85"/>
      <c r="AI912" s="87"/>
      <c r="AK912" s="83"/>
      <c r="AM912" s="83" t="s">
        <v>834</v>
      </c>
    </row>
    <row r="913" spans="1:39" ht="18" customHeight="1" x14ac:dyDescent="0.15">
      <c r="A913" s="84"/>
      <c r="B913" s="18"/>
      <c r="C913" s="8"/>
      <c r="D913" s="8"/>
      <c r="E913" s="96"/>
      <c r="F913" s="84"/>
      <c r="G913" s="92"/>
      <c r="H913" s="84"/>
      <c r="I913" s="92"/>
      <c r="J913" s="84"/>
      <c r="K913" s="92"/>
      <c r="L913" s="84"/>
      <c r="M913" s="92"/>
      <c r="N913" s="84"/>
      <c r="O913" s="92"/>
      <c r="P913" s="84"/>
      <c r="Q913" s="92"/>
      <c r="R913" s="92"/>
      <c r="S913" s="92"/>
      <c r="T913" s="84"/>
      <c r="U913" s="92"/>
      <c r="V913" s="84"/>
      <c r="W913" s="92"/>
      <c r="X913" s="84"/>
      <c r="Y913" s="92"/>
      <c r="Z913" s="84"/>
      <c r="AA913" s="92"/>
      <c r="AB913" s="84"/>
      <c r="AC913" s="92"/>
      <c r="AD913" s="84"/>
      <c r="AE913" s="92"/>
      <c r="AF913" s="92"/>
      <c r="AG913" s="84"/>
      <c r="AH913" s="86"/>
      <c r="AI913" s="88"/>
      <c r="AK913" s="84"/>
      <c r="AM913" s="84"/>
    </row>
    <row r="914" spans="1:39" ht="18" customHeight="1" x14ac:dyDescent="0.15">
      <c r="A914" s="83">
        <v>457</v>
      </c>
      <c r="B914" s="58"/>
      <c r="C914" s="7" t="s">
        <v>253</v>
      </c>
      <c r="D914" s="7" t="s">
        <v>797</v>
      </c>
      <c r="E914" s="95">
        <v>10000</v>
      </c>
      <c r="F914" s="83"/>
      <c r="G914" s="83"/>
      <c r="H914" s="83"/>
      <c r="I914" s="83"/>
      <c r="J914" s="83"/>
      <c r="K914" s="83"/>
      <c r="L914" s="83"/>
      <c r="M914" s="83"/>
      <c r="N914" s="83"/>
      <c r="O914" s="83"/>
      <c r="P914" s="83"/>
      <c r="Q914" s="83"/>
      <c r="R914" s="83"/>
      <c r="S914" s="83"/>
      <c r="T914" s="83"/>
      <c r="U914" s="83"/>
      <c r="V914" s="83"/>
      <c r="W914" s="83"/>
      <c r="X914" s="83"/>
      <c r="Y914" s="83"/>
      <c r="Z914" s="83"/>
      <c r="AA914" s="83"/>
      <c r="AB914" s="83"/>
      <c r="AC914" s="83"/>
      <c r="AD914" s="83"/>
      <c r="AE914" s="83"/>
      <c r="AF914" s="83"/>
      <c r="AG914" s="83"/>
      <c r="AH914" s="97"/>
      <c r="AI914" s="87"/>
      <c r="AJ914" s="59"/>
      <c r="AK914" s="83"/>
      <c r="AL914" s="59"/>
      <c r="AM914" s="83" t="s">
        <v>835</v>
      </c>
    </row>
    <row r="915" spans="1:39" ht="18" customHeight="1" x14ac:dyDescent="0.15">
      <c r="A915" s="84"/>
      <c r="B915" s="18"/>
      <c r="C915" s="8"/>
      <c r="D915" s="8"/>
      <c r="E915" s="96"/>
      <c r="F915" s="84"/>
      <c r="G915" s="84"/>
      <c r="H915" s="84"/>
      <c r="I915" s="84"/>
      <c r="J915" s="84"/>
      <c r="K915" s="84"/>
      <c r="L915" s="84"/>
      <c r="M915" s="84"/>
      <c r="N915" s="84"/>
      <c r="O915" s="84"/>
      <c r="P915" s="84"/>
      <c r="Q915" s="84"/>
      <c r="R915" s="84"/>
      <c r="S915" s="84"/>
      <c r="T915" s="84"/>
      <c r="U915" s="84"/>
      <c r="V915" s="84"/>
      <c r="W915" s="84"/>
      <c r="X915" s="84"/>
      <c r="Y915" s="84"/>
      <c r="Z915" s="84"/>
      <c r="AA915" s="84"/>
      <c r="AB915" s="84"/>
      <c r="AC915" s="84"/>
      <c r="AD915" s="84"/>
      <c r="AE915" s="84"/>
      <c r="AF915" s="84"/>
      <c r="AG915" s="84"/>
      <c r="AH915" s="98"/>
      <c r="AI915" s="88"/>
      <c r="AJ915" s="59"/>
      <c r="AK915" s="84"/>
      <c r="AL915" s="59"/>
      <c r="AM915" s="84"/>
    </row>
    <row r="916" spans="1:39" ht="18" customHeight="1" x14ac:dyDescent="0.15">
      <c r="A916" s="83">
        <v>458</v>
      </c>
      <c r="B916" s="58" t="s">
        <v>34</v>
      </c>
      <c r="C916" s="7" t="s">
        <v>836</v>
      </c>
      <c r="D916" s="7" t="s">
        <v>537</v>
      </c>
      <c r="E916" s="95">
        <v>10000</v>
      </c>
      <c r="F916" s="83"/>
      <c r="G916" s="83"/>
      <c r="H916" s="83"/>
      <c r="I916" s="83"/>
      <c r="J916" s="83"/>
      <c r="K916" s="83"/>
      <c r="L916" s="83"/>
      <c r="M916" s="83"/>
      <c r="N916" s="83"/>
      <c r="O916" s="83"/>
      <c r="P916" s="83"/>
      <c r="Q916" s="83"/>
      <c r="R916" s="83"/>
      <c r="S916" s="83"/>
      <c r="T916" s="83"/>
      <c r="U916" s="83"/>
      <c r="V916" s="83"/>
      <c r="W916" s="83"/>
      <c r="X916" s="83"/>
      <c r="Y916" s="83"/>
      <c r="Z916" s="83"/>
      <c r="AA916" s="83"/>
      <c r="AB916" s="83"/>
      <c r="AC916" s="83"/>
      <c r="AD916" s="83"/>
      <c r="AE916" s="83"/>
      <c r="AF916" s="83"/>
      <c r="AG916" s="83"/>
      <c r="AH916" s="97"/>
      <c r="AI916" s="87"/>
      <c r="AJ916" s="59"/>
      <c r="AK916" s="83" t="s">
        <v>310</v>
      </c>
      <c r="AL916" s="59"/>
      <c r="AM916" s="83"/>
    </row>
    <row r="917" spans="1:39" ht="18" customHeight="1" x14ac:dyDescent="0.15">
      <c r="A917" s="84"/>
      <c r="B917" s="18"/>
      <c r="C917" s="8"/>
      <c r="D917" s="8"/>
      <c r="E917" s="96"/>
      <c r="F917" s="84"/>
      <c r="G917" s="84"/>
      <c r="H917" s="84"/>
      <c r="I917" s="84"/>
      <c r="J917" s="84"/>
      <c r="K917" s="84"/>
      <c r="L917" s="84"/>
      <c r="M917" s="84"/>
      <c r="N917" s="84"/>
      <c r="O917" s="84"/>
      <c r="P917" s="84"/>
      <c r="Q917" s="84"/>
      <c r="R917" s="84"/>
      <c r="S917" s="84"/>
      <c r="T917" s="84"/>
      <c r="U917" s="84"/>
      <c r="V917" s="84"/>
      <c r="W917" s="84"/>
      <c r="X917" s="84"/>
      <c r="Y917" s="84"/>
      <c r="Z917" s="84"/>
      <c r="AA917" s="84"/>
      <c r="AB917" s="84"/>
      <c r="AC917" s="84"/>
      <c r="AD917" s="84"/>
      <c r="AE917" s="84"/>
      <c r="AF917" s="84"/>
      <c r="AG917" s="84"/>
      <c r="AH917" s="98"/>
      <c r="AI917" s="88"/>
      <c r="AJ917" s="59"/>
      <c r="AK917" s="84"/>
      <c r="AL917" s="59"/>
      <c r="AM917" s="84"/>
    </row>
    <row r="918" spans="1:39" ht="18" customHeight="1" x14ac:dyDescent="0.15">
      <c r="A918" s="83">
        <v>459</v>
      </c>
      <c r="B918" s="58" t="s">
        <v>32</v>
      </c>
      <c r="C918" s="7" t="s">
        <v>279</v>
      </c>
      <c r="D918" s="7" t="s">
        <v>452</v>
      </c>
      <c r="E918" s="95">
        <v>20000</v>
      </c>
      <c r="F918" s="83" t="s">
        <v>310</v>
      </c>
      <c r="G918" s="83"/>
      <c r="H918" s="83"/>
      <c r="I918" s="83"/>
      <c r="J918" s="83" t="s">
        <v>310</v>
      </c>
      <c r="K918" s="83"/>
      <c r="L918" s="83"/>
      <c r="M918" s="83"/>
      <c r="N918" s="83"/>
      <c r="O918" s="83"/>
      <c r="P918" s="83"/>
      <c r="Q918" s="83"/>
      <c r="R918" s="83" t="s">
        <v>310</v>
      </c>
      <c r="S918" s="83" t="s">
        <v>310</v>
      </c>
      <c r="T918" s="83"/>
      <c r="U918" s="83"/>
      <c r="V918" s="83"/>
      <c r="W918" s="83"/>
      <c r="X918" s="83"/>
      <c r="Y918" s="83"/>
      <c r="Z918" s="83"/>
      <c r="AA918" s="83"/>
      <c r="AB918" s="83"/>
      <c r="AC918" s="83"/>
      <c r="AD918" s="83"/>
      <c r="AE918" s="83" t="s">
        <v>310</v>
      </c>
      <c r="AF918" s="83"/>
      <c r="AG918" s="83"/>
      <c r="AH918" s="97" t="s">
        <v>310</v>
      </c>
      <c r="AI918" s="87"/>
      <c r="AJ918" s="59"/>
      <c r="AK918" s="83"/>
      <c r="AL918" s="59"/>
      <c r="AM918" s="83"/>
    </row>
    <row r="919" spans="1:39" ht="18" customHeight="1" x14ac:dyDescent="0.15">
      <c r="A919" s="84"/>
      <c r="B919" s="18"/>
      <c r="C919" s="8"/>
      <c r="D919" s="8"/>
      <c r="E919" s="96"/>
      <c r="F919" s="84"/>
      <c r="G919" s="84"/>
      <c r="H919" s="84"/>
      <c r="I919" s="84"/>
      <c r="J919" s="84"/>
      <c r="K919" s="84"/>
      <c r="L919" s="84"/>
      <c r="M919" s="84"/>
      <c r="N919" s="84"/>
      <c r="O919" s="84"/>
      <c r="P919" s="84"/>
      <c r="Q919" s="84"/>
      <c r="R919" s="84"/>
      <c r="S919" s="84"/>
      <c r="T919" s="84"/>
      <c r="U919" s="84"/>
      <c r="V919" s="84"/>
      <c r="W919" s="84"/>
      <c r="X919" s="84"/>
      <c r="Y919" s="84"/>
      <c r="Z919" s="84"/>
      <c r="AA919" s="84"/>
      <c r="AB919" s="84"/>
      <c r="AC919" s="84"/>
      <c r="AD919" s="84"/>
      <c r="AE919" s="84"/>
      <c r="AF919" s="84"/>
      <c r="AG919" s="84"/>
      <c r="AH919" s="98"/>
      <c r="AI919" s="88"/>
      <c r="AJ919" s="59"/>
      <c r="AK919" s="84"/>
      <c r="AL919" s="59"/>
      <c r="AM919" s="84"/>
    </row>
    <row r="920" spans="1:39" ht="18" customHeight="1" x14ac:dyDescent="0.15">
      <c r="A920" s="83">
        <v>460</v>
      </c>
      <c r="B920" s="58" t="s">
        <v>34</v>
      </c>
      <c r="C920" s="7" t="s">
        <v>136</v>
      </c>
      <c r="D920" s="7" t="s">
        <v>837</v>
      </c>
      <c r="E920" s="95">
        <v>22000</v>
      </c>
      <c r="F920" s="83" t="s">
        <v>310</v>
      </c>
      <c r="G920" s="83" t="s">
        <v>310</v>
      </c>
      <c r="H920" s="83"/>
      <c r="I920" s="83"/>
      <c r="J920" s="83" t="s">
        <v>310</v>
      </c>
      <c r="K920" s="83"/>
      <c r="L920" s="83"/>
      <c r="M920" s="83" t="s">
        <v>310</v>
      </c>
      <c r="N920" s="83" t="s">
        <v>310</v>
      </c>
      <c r="O920" s="83"/>
      <c r="P920" s="83"/>
      <c r="Q920" s="83"/>
      <c r="R920" s="83"/>
      <c r="S920" s="83"/>
      <c r="T920" s="83"/>
      <c r="U920" s="83"/>
      <c r="V920" s="83"/>
      <c r="W920" s="83"/>
      <c r="X920" s="83"/>
      <c r="Y920" s="83"/>
      <c r="Z920" s="83"/>
      <c r="AA920" s="83"/>
      <c r="AB920" s="83"/>
      <c r="AC920" s="83"/>
      <c r="AD920" s="83"/>
      <c r="AE920" s="83" t="s">
        <v>310</v>
      </c>
      <c r="AF920" s="83"/>
      <c r="AG920" s="83"/>
      <c r="AH920" s="97"/>
      <c r="AI920" s="87"/>
      <c r="AJ920" s="59"/>
      <c r="AK920" s="83"/>
      <c r="AL920" s="59"/>
      <c r="AM920" s="83"/>
    </row>
    <row r="921" spans="1:39" ht="18" customHeight="1" x14ac:dyDescent="0.15">
      <c r="A921" s="84"/>
      <c r="B921" s="18"/>
      <c r="C921" s="8"/>
      <c r="D921" s="8"/>
      <c r="E921" s="96"/>
      <c r="F921" s="84"/>
      <c r="G921" s="84"/>
      <c r="H921" s="84"/>
      <c r="I921" s="84"/>
      <c r="J921" s="84"/>
      <c r="K921" s="84"/>
      <c r="L921" s="84"/>
      <c r="M921" s="84"/>
      <c r="N921" s="84"/>
      <c r="O921" s="84"/>
      <c r="P921" s="84"/>
      <c r="Q921" s="84"/>
      <c r="R921" s="84"/>
      <c r="S921" s="84"/>
      <c r="T921" s="84"/>
      <c r="U921" s="84"/>
      <c r="V921" s="84"/>
      <c r="W921" s="84"/>
      <c r="X921" s="84"/>
      <c r="Y921" s="84"/>
      <c r="Z921" s="84"/>
      <c r="AA921" s="84"/>
      <c r="AB921" s="84"/>
      <c r="AC921" s="84"/>
      <c r="AD921" s="84"/>
      <c r="AE921" s="84"/>
      <c r="AF921" s="84"/>
      <c r="AG921" s="84"/>
      <c r="AH921" s="98"/>
      <c r="AI921" s="88"/>
      <c r="AJ921" s="59"/>
      <c r="AK921" s="84"/>
      <c r="AL921" s="59"/>
      <c r="AM921" s="84"/>
    </row>
    <row r="922" spans="1:39" ht="18" customHeight="1" x14ac:dyDescent="0.15">
      <c r="A922" s="83">
        <v>461</v>
      </c>
      <c r="B922" s="58" t="s">
        <v>34</v>
      </c>
      <c r="C922" s="7" t="s">
        <v>136</v>
      </c>
      <c r="D922" s="7" t="s">
        <v>837</v>
      </c>
      <c r="E922" s="95">
        <v>22000</v>
      </c>
      <c r="F922" s="83"/>
      <c r="G922" s="83"/>
      <c r="H922" s="83"/>
      <c r="I922" s="83"/>
      <c r="J922" s="83"/>
      <c r="K922" s="83"/>
      <c r="L922" s="83"/>
      <c r="M922" s="83"/>
      <c r="N922" s="83"/>
      <c r="O922" s="83"/>
      <c r="P922" s="83"/>
      <c r="Q922" s="83"/>
      <c r="R922" s="83"/>
      <c r="S922" s="83"/>
      <c r="T922" s="83"/>
      <c r="U922" s="83"/>
      <c r="V922" s="83"/>
      <c r="W922" s="83"/>
      <c r="X922" s="83"/>
      <c r="Y922" s="83"/>
      <c r="Z922" s="83"/>
      <c r="AA922" s="83"/>
      <c r="AB922" s="83"/>
      <c r="AC922" s="83"/>
      <c r="AD922" s="83"/>
      <c r="AE922" s="83"/>
      <c r="AF922" s="83"/>
      <c r="AG922" s="83"/>
      <c r="AH922" s="97"/>
      <c r="AI922" s="87"/>
      <c r="AJ922" s="59"/>
      <c r="AK922" s="83" t="s">
        <v>310</v>
      </c>
      <c r="AL922" s="59"/>
      <c r="AM922" s="83"/>
    </row>
    <row r="923" spans="1:39" ht="18" customHeight="1" x14ac:dyDescent="0.15">
      <c r="A923" s="84"/>
      <c r="B923" s="18"/>
      <c r="C923" s="8"/>
      <c r="D923" s="8"/>
      <c r="E923" s="96"/>
      <c r="F923" s="84"/>
      <c r="G923" s="84"/>
      <c r="H923" s="84"/>
      <c r="I923" s="84"/>
      <c r="J923" s="84"/>
      <c r="K923" s="84"/>
      <c r="L923" s="84"/>
      <c r="M923" s="84"/>
      <c r="N923" s="84"/>
      <c r="O923" s="84"/>
      <c r="P923" s="84"/>
      <c r="Q923" s="84"/>
      <c r="R923" s="84"/>
      <c r="S923" s="84"/>
      <c r="T923" s="84"/>
      <c r="U923" s="84"/>
      <c r="V923" s="84"/>
      <c r="W923" s="84"/>
      <c r="X923" s="84"/>
      <c r="Y923" s="84"/>
      <c r="Z923" s="84"/>
      <c r="AA923" s="84"/>
      <c r="AB923" s="84"/>
      <c r="AC923" s="84"/>
      <c r="AD923" s="84"/>
      <c r="AE923" s="84"/>
      <c r="AF923" s="84"/>
      <c r="AG923" s="84"/>
      <c r="AH923" s="98"/>
      <c r="AI923" s="88"/>
      <c r="AJ923" s="59"/>
      <c r="AK923" s="84"/>
      <c r="AL923" s="59"/>
      <c r="AM923" s="84"/>
    </row>
    <row r="924" spans="1:39" ht="18" customHeight="1" x14ac:dyDescent="0.15">
      <c r="A924" s="83">
        <v>462</v>
      </c>
      <c r="B924" s="58" t="s">
        <v>34</v>
      </c>
      <c r="C924" s="7" t="s">
        <v>136</v>
      </c>
      <c r="D924" s="7" t="s">
        <v>837</v>
      </c>
      <c r="E924" s="95">
        <v>22000</v>
      </c>
      <c r="F924" s="83"/>
      <c r="G924" s="83"/>
      <c r="H924" s="83"/>
      <c r="I924" s="83"/>
      <c r="J924" s="83"/>
      <c r="K924" s="83"/>
      <c r="L924" s="83"/>
      <c r="M924" s="83"/>
      <c r="N924" s="83"/>
      <c r="O924" s="83"/>
      <c r="P924" s="83"/>
      <c r="Q924" s="83"/>
      <c r="R924" s="83"/>
      <c r="S924" s="83"/>
      <c r="T924" s="83"/>
      <c r="U924" s="83"/>
      <c r="V924" s="83"/>
      <c r="W924" s="83"/>
      <c r="X924" s="83"/>
      <c r="Y924" s="83"/>
      <c r="Z924" s="83"/>
      <c r="AA924" s="83"/>
      <c r="AB924" s="83"/>
      <c r="AC924" s="83"/>
      <c r="AD924" s="83"/>
      <c r="AE924" s="83"/>
      <c r="AF924" s="83"/>
      <c r="AG924" s="83"/>
      <c r="AH924" s="97"/>
      <c r="AI924" s="87"/>
      <c r="AJ924" s="59"/>
      <c r="AK924" s="83"/>
      <c r="AL924" s="59"/>
      <c r="AM924" s="83">
        <v>2</v>
      </c>
    </row>
    <row r="925" spans="1:39" ht="18" customHeight="1" x14ac:dyDescent="0.15">
      <c r="A925" s="84"/>
      <c r="B925" s="18"/>
      <c r="C925" s="8"/>
      <c r="D925" s="8"/>
      <c r="E925" s="96"/>
      <c r="F925" s="84"/>
      <c r="G925" s="84"/>
      <c r="H925" s="84"/>
      <c r="I925" s="84"/>
      <c r="J925" s="84"/>
      <c r="K925" s="84"/>
      <c r="L925" s="84"/>
      <c r="M925" s="84"/>
      <c r="N925" s="84"/>
      <c r="O925" s="84"/>
      <c r="P925" s="84"/>
      <c r="Q925" s="84"/>
      <c r="R925" s="84"/>
      <c r="S925" s="84"/>
      <c r="T925" s="84"/>
      <c r="U925" s="84"/>
      <c r="V925" s="84"/>
      <c r="W925" s="84"/>
      <c r="X925" s="84"/>
      <c r="Y925" s="84"/>
      <c r="Z925" s="84"/>
      <c r="AA925" s="84"/>
      <c r="AB925" s="84"/>
      <c r="AC925" s="84"/>
      <c r="AD925" s="84"/>
      <c r="AE925" s="84"/>
      <c r="AF925" s="84"/>
      <c r="AG925" s="84"/>
      <c r="AH925" s="98"/>
      <c r="AI925" s="88"/>
      <c r="AJ925" s="59"/>
      <c r="AK925" s="84"/>
      <c r="AL925" s="59"/>
      <c r="AM925" s="84"/>
    </row>
    <row r="926" spans="1:39" ht="18" customHeight="1" x14ac:dyDescent="0.15">
      <c r="A926" s="83">
        <v>463</v>
      </c>
      <c r="B926" s="58"/>
      <c r="C926" s="7" t="s">
        <v>116</v>
      </c>
      <c r="D926" s="7" t="s">
        <v>838</v>
      </c>
      <c r="E926" s="95">
        <v>50000</v>
      </c>
      <c r="F926" s="83" t="s">
        <v>310</v>
      </c>
      <c r="G926" s="83" t="s">
        <v>310</v>
      </c>
      <c r="H926" s="83" t="s">
        <v>310</v>
      </c>
      <c r="I926" s="83"/>
      <c r="J926" s="83" t="s">
        <v>310</v>
      </c>
      <c r="K926" s="83" t="s">
        <v>310</v>
      </c>
      <c r="L926" s="83"/>
      <c r="M926" s="83"/>
      <c r="N926" s="83" t="s">
        <v>310</v>
      </c>
      <c r="O926" s="83" t="s">
        <v>310</v>
      </c>
      <c r="P926" s="83" t="s">
        <v>310</v>
      </c>
      <c r="Q926" s="83" t="s">
        <v>310</v>
      </c>
      <c r="R926" s="83" t="s">
        <v>310</v>
      </c>
      <c r="S926" s="83" t="s">
        <v>310</v>
      </c>
      <c r="T926" s="83"/>
      <c r="U926" s="83"/>
      <c r="V926" s="83"/>
      <c r="W926" s="83"/>
      <c r="X926" s="83"/>
      <c r="Y926" s="83"/>
      <c r="Z926" s="83"/>
      <c r="AA926" s="83"/>
      <c r="AB926" s="83" t="s">
        <v>310</v>
      </c>
      <c r="AC926" s="83" t="s">
        <v>310</v>
      </c>
      <c r="AD926" s="83"/>
      <c r="AE926" s="83" t="s">
        <v>310</v>
      </c>
      <c r="AF926" s="83"/>
      <c r="AG926" s="83"/>
      <c r="AH926" s="97" t="s">
        <v>310</v>
      </c>
      <c r="AI926" s="87"/>
      <c r="AJ926" s="59"/>
      <c r="AK926" s="83"/>
      <c r="AL926" s="59"/>
      <c r="AM926" s="83"/>
    </row>
    <row r="927" spans="1:39" ht="18" customHeight="1" x14ac:dyDescent="0.15">
      <c r="A927" s="84"/>
      <c r="B927" s="18"/>
      <c r="C927" s="8"/>
      <c r="D927" s="8"/>
      <c r="E927" s="96"/>
      <c r="F927" s="84"/>
      <c r="G927" s="84"/>
      <c r="H927" s="84"/>
      <c r="I927" s="84"/>
      <c r="J927" s="84"/>
      <c r="K927" s="84"/>
      <c r="L927" s="84"/>
      <c r="M927" s="84"/>
      <c r="N927" s="84"/>
      <c r="O927" s="84"/>
      <c r="P927" s="84"/>
      <c r="Q927" s="84"/>
      <c r="R927" s="84"/>
      <c r="S927" s="84"/>
      <c r="T927" s="84"/>
      <c r="U927" s="84"/>
      <c r="V927" s="84"/>
      <c r="W927" s="84"/>
      <c r="X927" s="84"/>
      <c r="Y927" s="84"/>
      <c r="Z927" s="84"/>
      <c r="AA927" s="84"/>
      <c r="AB927" s="84"/>
      <c r="AC927" s="84"/>
      <c r="AD927" s="84"/>
      <c r="AE927" s="84"/>
      <c r="AF927" s="84"/>
      <c r="AG927" s="84"/>
      <c r="AH927" s="98"/>
      <c r="AI927" s="88"/>
      <c r="AJ927" s="59"/>
      <c r="AK927" s="84"/>
      <c r="AL927" s="59"/>
      <c r="AM927" s="84"/>
    </row>
    <row r="928" spans="1:39" ht="18" customHeight="1" x14ac:dyDescent="0.15">
      <c r="A928" s="83">
        <v>464</v>
      </c>
      <c r="B928" s="17" t="s">
        <v>34</v>
      </c>
      <c r="C928" s="7" t="s">
        <v>555</v>
      </c>
      <c r="D928" s="7" t="s">
        <v>640</v>
      </c>
      <c r="E928" s="95">
        <v>8758481</v>
      </c>
      <c r="F928" s="83"/>
      <c r="G928" s="91"/>
      <c r="H928" s="83"/>
      <c r="I928" s="91"/>
      <c r="J928" s="83"/>
      <c r="K928" s="91"/>
      <c r="L928" s="83"/>
      <c r="M928" s="91"/>
      <c r="N928" s="83"/>
      <c r="O928" s="91"/>
      <c r="P928" s="83"/>
      <c r="Q928" s="91"/>
      <c r="R928" s="83"/>
      <c r="S928" s="91"/>
      <c r="T928" s="83"/>
      <c r="U928" s="91"/>
      <c r="V928" s="83"/>
      <c r="W928" s="91"/>
      <c r="X928" s="83"/>
      <c r="Y928" s="91"/>
      <c r="Z928" s="83"/>
      <c r="AA928" s="91"/>
      <c r="AB928" s="83"/>
      <c r="AC928" s="91"/>
      <c r="AD928" s="83"/>
      <c r="AE928" s="91"/>
      <c r="AF928" s="91"/>
      <c r="AG928" s="91"/>
      <c r="AH928" s="85"/>
      <c r="AI928" s="87"/>
      <c r="AK928" s="83" t="s">
        <v>310</v>
      </c>
      <c r="AM928" s="83"/>
    </row>
    <row r="929" spans="1:39" ht="18" customHeight="1" x14ac:dyDescent="0.15">
      <c r="A929" s="84"/>
      <c r="B929" s="18"/>
      <c r="C929" s="8" t="s">
        <v>328</v>
      </c>
      <c r="D929" s="8"/>
      <c r="E929" s="96"/>
      <c r="F929" s="84"/>
      <c r="G929" s="92"/>
      <c r="H929" s="84"/>
      <c r="I929" s="92"/>
      <c r="J929" s="84"/>
      <c r="K929" s="92"/>
      <c r="L929" s="84"/>
      <c r="M929" s="92"/>
      <c r="N929" s="84"/>
      <c r="O929" s="92"/>
      <c r="P929" s="84"/>
      <c r="Q929" s="92"/>
      <c r="R929" s="84"/>
      <c r="S929" s="92"/>
      <c r="T929" s="84"/>
      <c r="U929" s="92"/>
      <c r="V929" s="84"/>
      <c r="W929" s="92"/>
      <c r="X929" s="84"/>
      <c r="Y929" s="92"/>
      <c r="Z929" s="84"/>
      <c r="AA929" s="92"/>
      <c r="AB929" s="84"/>
      <c r="AC929" s="92"/>
      <c r="AD929" s="84"/>
      <c r="AE929" s="92"/>
      <c r="AF929" s="92"/>
      <c r="AG929" s="92"/>
      <c r="AH929" s="86"/>
      <c r="AI929" s="88"/>
      <c r="AK929" s="84"/>
      <c r="AM929" s="84"/>
    </row>
    <row r="930" spans="1:39" ht="18" customHeight="1" x14ac:dyDescent="0.15">
      <c r="A930" s="83">
        <v>465</v>
      </c>
      <c r="B930" s="17" t="s">
        <v>34</v>
      </c>
      <c r="C930" s="7" t="s">
        <v>555</v>
      </c>
      <c r="D930" s="7" t="s">
        <v>640</v>
      </c>
      <c r="E930" s="95">
        <v>8758481</v>
      </c>
      <c r="F930" s="83"/>
      <c r="G930" s="83"/>
      <c r="H930" s="83"/>
      <c r="I930" s="91"/>
      <c r="J930" s="83"/>
      <c r="K930" s="91"/>
      <c r="L930" s="83"/>
      <c r="M930" s="91"/>
      <c r="N930" s="91"/>
      <c r="O930" s="91"/>
      <c r="P930" s="91"/>
      <c r="Q930" s="91"/>
      <c r="R930" s="91"/>
      <c r="S930" s="91"/>
      <c r="T930" s="83"/>
      <c r="U930" s="91"/>
      <c r="V930" s="83"/>
      <c r="W930" s="91"/>
      <c r="X930" s="91"/>
      <c r="Y930" s="91"/>
      <c r="Z930" s="83"/>
      <c r="AA930" s="91"/>
      <c r="AB930" s="91"/>
      <c r="AC930" s="91"/>
      <c r="AD930" s="83"/>
      <c r="AE930" s="91"/>
      <c r="AF930" s="91"/>
      <c r="AG930" s="91"/>
      <c r="AH930" s="85"/>
      <c r="AI930" s="87"/>
      <c r="AK930" s="83"/>
      <c r="AM930" s="83" t="s">
        <v>839</v>
      </c>
    </row>
    <row r="931" spans="1:39" ht="18" customHeight="1" x14ac:dyDescent="0.15">
      <c r="A931" s="84"/>
      <c r="B931" s="18"/>
      <c r="C931" s="8" t="s">
        <v>328</v>
      </c>
      <c r="D931" s="8"/>
      <c r="E931" s="96"/>
      <c r="F931" s="84"/>
      <c r="G931" s="84"/>
      <c r="H931" s="84"/>
      <c r="I931" s="92"/>
      <c r="J931" s="84"/>
      <c r="K931" s="92"/>
      <c r="L931" s="84"/>
      <c r="M931" s="92"/>
      <c r="N931" s="92"/>
      <c r="O931" s="92"/>
      <c r="P931" s="92"/>
      <c r="Q931" s="92"/>
      <c r="R931" s="92"/>
      <c r="S931" s="92"/>
      <c r="T931" s="84"/>
      <c r="U931" s="92"/>
      <c r="V931" s="84"/>
      <c r="W931" s="92"/>
      <c r="X931" s="92"/>
      <c r="Y931" s="92"/>
      <c r="Z931" s="84"/>
      <c r="AA931" s="92"/>
      <c r="AB931" s="92"/>
      <c r="AC931" s="92"/>
      <c r="AD931" s="84"/>
      <c r="AE931" s="92"/>
      <c r="AF931" s="92"/>
      <c r="AG931" s="92"/>
      <c r="AH931" s="86"/>
      <c r="AI931" s="88"/>
      <c r="AK931" s="84"/>
      <c r="AM931" s="84"/>
    </row>
    <row r="932" spans="1:39" ht="18" customHeight="1" x14ac:dyDescent="0.15">
      <c r="A932" s="83">
        <v>466</v>
      </c>
      <c r="B932" s="58"/>
      <c r="C932" s="7" t="s">
        <v>259</v>
      </c>
      <c r="D932" s="7" t="s">
        <v>840</v>
      </c>
      <c r="E932" s="95">
        <v>1673778</v>
      </c>
      <c r="F932" s="83"/>
      <c r="G932" s="83"/>
      <c r="H932" s="83"/>
      <c r="I932" s="83"/>
      <c r="J932" s="83"/>
      <c r="K932" s="83"/>
      <c r="L932" s="83"/>
      <c r="M932" s="83"/>
      <c r="N932" s="83"/>
      <c r="O932" s="83"/>
      <c r="P932" s="83"/>
      <c r="Q932" s="83"/>
      <c r="R932" s="83"/>
      <c r="S932" s="83"/>
      <c r="T932" s="83"/>
      <c r="U932" s="83"/>
      <c r="V932" s="83"/>
      <c r="W932" s="83"/>
      <c r="X932" s="83"/>
      <c r="Y932" s="83"/>
      <c r="Z932" s="83"/>
      <c r="AA932" s="83"/>
      <c r="AB932" s="83"/>
      <c r="AC932" s="83"/>
      <c r="AD932" s="83"/>
      <c r="AE932" s="83"/>
      <c r="AF932" s="83"/>
      <c r="AG932" s="83"/>
      <c r="AH932" s="97"/>
      <c r="AI932" s="87"/>
      <c r="AJ932" s="59"/>
      <c r="AK932" s="83" t="s">
        <v>310</v>
      </c>
      <c r="AL932" s="59"/>
      <c r="AM932" s="83"/>
    </row>
    <row r="933" spans="1:39" ht="18" customHeight="1" x14ac:dyDescent="0.15">
      <c r="A933" s="84"/>
      <c r="B933" s="18"/>
      <c r="C933" s="8" t="s">
        <v>653</v>
      </c>
      <c r="D933" s="8"/>
      <c r="E933" s="96"/>
      <c r="F933" s="84"/>
      <c r="G933" s="84"/>
      <c r="H933" s="84"/>
      <c r="I933" s="84"/>
      <c r="J933" s="84"/>
      <c r="K933" s="84"/>
      <c r="L933" s="84"/>
      <c r="M933" s="84"/>
      <c r="N933" s="84"/>
      <c r="O933" s="84"/>
      <c r="P933" s="84"/>
      <c r="Q933" s="84"/>
      <c r="R933" s="84"/>
      <c r="S933" s="84"/>
      <c r="T933" s="84"/>
      <c r="U933" s="84"/>
      <c r="V933" s="84"/>
      <c r="W933" s="84"/>
      <c r="X933" s="84"/>
      <c r="Y933" s="84"/>
      <c r="Z933" s="84"/>
      <c r="AA933" s="84"/>
      <c r="AB933" s="84"/>
      <c r="AC933" s="84"/>
      <c r="AD933" s="84"/>
      <c r="AE933" s="84"/>
      <c r="AF933" s="84"/>
      <c r="AG933" s="84"/>
      <c r="AH933" s="98"/>
      <c r="AI933" s="88"/>
      <c r="AJ933" s="59"/>
      <c r="AK933" s="84"/>
      <c r="AL933" s="59"/>
      <c r="AM933" s="84"/>
    </row>
    <row r="934" spans="1:39" ht="18" customHeight="1" x14ac:dyDescent="0.15">
      <c r="A934" s="83">
        <v>467</v>
      </c>
      <c r="B934" s="58"/>
      <c r="C934" s="7" t="s">
        <v>259</v>
      </c>
      <c r="D934" s="7" t="s">
        <v>840</v>
      </c>
      <c r="E934" s="95">
        <v>1673778</v>
      </c>
      <c r="F934" s="83"/>
      <c r="G934" s="83"/>
      <c r="H934" s="83"/>
      <c r="I934" s="83"/>
      <c r="J934" s="83"/>
      <c r="K934" s="83"/>
      <c r="L934" s="83"/>
      <c r="M934" s="83"/>
      <c r="N934" s="83"/>
      <c r="O934" s="83"/>
      <c r="P934" s="83"/>
      <c r="Q934" s="83"/>
      <c r="R934" s="83"/>
      <c r="S934" s="83"/>
      <c r="T934" s="83"/>
      <c r="U934" s="83"/>
      <c r="V934" s="83"/>
      <c r="W934" s="83"/>
      <c r="X934" s="83"/>
      <c r="Y934" s="83"/>
      <c r="Z934" s="83"/>
      <c r="AA934" s="83"/>
      <c r="AB934" s="83"/>
      <c r="AC934" s="83"/>
      <c r="AD934" s="83"/>
      <c r="AE934" s="83"/>
      <c r="AF934" s="83"/>
      <c r="AG934" s="83"/>
      <c r="AH934" s="97"/>
      <c r="AI934" s="87"/>
      <c r="AJ934" s="59"/>
      <c r="AK934" s="83"/>
      <c r="AL934" s="59"/>
      <c r="AM934" s="83" t="s">
        <v>839</v>
      </c>
    </row>
    <row r="935" spans="1:39" ht="18" customHeight="1" x14ac:dyDescent="0.15">
      <c r="A935" s="84"/>
      <c r="B935" s="18"/>
      <c r="C935" s="8" t="s">
        <v>653</v>
      </c>
      <c r="D935" s="8"/>
      <c r="E935" s="96"/>
      <c r="F935" s="84"/>
      <c r="G935" s="84"/>
      <c r="H935" s="84"/>
      <c r="I935" s="84"/>
      <c r="J935" s="84"/>
      <c r="K935" s="84"/>
      <c r="L935" s="84"/>
      <c r="M935" s="84"/>
      <c r="N935" s="84"/>
      <c r="O935" s="84"/>
      <c r="P935" s="84"/>
      <c r="Q935" s="84"/>
      <c r="R935" s="84"/>
      <c r="S935" s="84"/>
      <c r="T935" s="84"/>
      <c r="U935" s="84"/>
      <c r="V935" s="84"/>
      <c r="W935" s="84"/>
      <c r="X935" s="84"/>
      <c r="Y935" s="84"/>
      <c r="Z935" s="84"/>
      <c r="AA935" s="84"/>
      <c r="AB935" s="84"/>
      <c r="AC935" s="84"/>
      <c r="AD935" s="84"/>
      <c r="AE935" s="84"/>
      <c r="AF935" s="84"/>
      <c r="AG935" s="84"/>
      <c r="AH935" s="98"/>
      <c r="AI935" s="88"/>
      <c r="AJ935" s="59"/>
      <c r="AK935" s="84"/>
      <c r="AL935" s="59"/>
      <c r="AM935" s="84"/>
    </row>
    <row r="936" spans="1:39" ht="18" customHeight="1" x14ac:dyDescent="0.15">
      <c r="A936" s="83">
        <v>468</v>
      </c>
      <c r="B936" s="19" t="s">
        <v>34</v>
      </c>
      <c r="C936" s="9" t="s">
        <v>302</v>
      </c>
      <c r="D936" s="9" t="s">
        <v>841</v>
      </c>
      <c r="E936" s="95">
        <v>30000</v>
      </c>
      <c r="F936" s="83"/>
      <c r="G936" s="83"/>
      <c r="H936" s="83"/>
      <c r="I936" s="83"/>
      <c r="J936" s="83"/>
      <c r="K936" s="83"/>
      <c r="L936" s="83"/>
      <c r="M936" s="83"/>
      <c r="N936" s="83"/>
      <c r="O936" s="83"/>
      <c r="P936" s="83"/>
      <c r="Q936" s="83"/>
      <c r="R936" s="83"/>
      <c r="S936" s="83"/>
      <c r="T936" s="83"/>
      <c r="U936" s="83"/>
      <c r="V936" s="83"/>
      <c r="W936" s="83"/>
      <c r="X936" s="83"/>
      <c r="Y936" s="83"/>
      <c r="Z936" s="83"/>
      <c r="AA936" s="83"/>
      <c r="AB936" s="83"/>
      <c r="AC936" s="83"/>
      <c r="AD936" s="83"/>
      <c r="AE936" s="83"/>
      <c r="AF936" s="83"/>
      <c r="AG936" s="83"/>
      <c r="AH936" s="97"/>
      <c r="AI936" s="87"/>
      <c r="AJ936" s="4"/>
      <c r="AK936" s="97"/>
      <c r="AL936" s="4"/>
      <c r="AM936" s="93">
        <v>2.4</v>
      </c>
    </row>
    <row r="937" spans="1:39" ht="18" customHeight="1" x14ac:dyDescent="0.15">
      <c r="A937" s="84"/>
      <c r="B937" s="18"/>
      <c r="C937" s="8"/>
      <c r="D937" s="8"/>
      <c r="E937" s="96"/>
      <c r="F937" s="84"/>
      <c r="G937" s="84"/>
      <c r="H937" s="84"/>
      <c r="I937" s="84"/>
      <c r="J937" s="84"/>
      <c r="K937" s="84"/>
      <c r="L937" s="84"/>
      <c r="M937" s="84"/>
      <c r="N937" s="84"/>
      <c r="O937" s="84"/>
      <c r="P937" s="84"/>
      <c r="Q937" s="84"/>
      <c r="R937" s="84"/>
      <c r="S937" s="84"/>
      <c r="T937" s="84"/>
      <c r="U937" s="84"/>
      <c r="V937" s="84"/>
      <c r="W937" s="84"/>
      <c r="X937" s="84"/>
      <c r="Y937" s="84"/>
      <c r="Z937" s="84"/>
      <c r="AA937" s="84"/>
      <c r="AB937" s="84"/>
      <c r="AC937" s="84"/>
      <c r="AD937" s="84"/>
      <c r="AE937" s="84"/>
      <c r="AF937" s="84"/>
      <c r="AG937" s="84"/>
      <c r="AH937" s="98"/>
      <c r="AI937" s="88"/>
      <c r="AJ937" s="4"/>
      <c r="AK937" s="98"/>
      <c r="AL937" s="4"/>
      <c r="AM937" s="94"/>
    </row>
    <row r="938" spans="1:39" ht="18" customHeight="1" x14ac:dyDescent="0.15">
      <c r="A938" s="83">
        <v>469</v>
      </c>
      <c r="B938" s="19" t="s">
        <v>32</v>
      </c>
      <c r="C938" s="9" t="s">
        <v>447</v>
      </c>
      <c r="D938" s="9" t="s">
        <v>344</v>
      </c>
      <c r="E938" s="95">
        <v>3000</v>
      </c>
      <c r="F938" s="83" t="s">
        <v>310</v>
      </c>
      <c r="G938" s="83"/>
      <c r="H938" s="83"/>
      <c r="I938" s="83"/>
      <c r="J938" s="83" t="s">
        <v>310</v>
      </c>
      <c r="K938" s="83" t="s">
        <v>310</v>
      </c>
      <c r="L938" s="83"/>
      <c r="M938" s="83"/>
      <c r="N938" s="83"/>
      <c r="O938" s="83"/>
      <c r="P938" s="83" t="s">
        <v>310</v>
      </c>
      <c r="Q938" s="83"/>
      <c r="R938" s="83" t="s">
        <v>310</v>
      </c>
      <c r="S938" s="83" t="s">
        <v>310</v>
      </c>
      <c r="T938" s="83"/>
      <c r="U938" s="83"/>
      <c r="V938" s="83"/>
      <c r="W938" s="83"/>
      <c r="X938" s="83"/>
      <c r="Y938" s="83"/>
      <c r="Z938" s="83"/>
      <c r="AA938" s="83"/>
      <c r="AB938" s="83"/>
      <c r="AC938" s="83"/>
      <c r="AD938" s="83"/>
      <c r="AE938" s="83" t="s">
        <v>310</v>
      </c>
      <c r="AF938" s="83"/>
      <c r="AG938" s="83"/>
      <c r="AH938" s="97" t="s">
        <v>310</v>
      </c>
      <c r="AI938" s="87"/>
      <c r="AJ938" s="4"/>
      <c r="AK938" s="83"/>
      <c r="AL938" s="4"/>
      <c r="AM938" s="83"/>
    </row>
    <row r="939" spans="1:39" ht="18" customHeight="1" x14ac:dyDescent="0.15">
      <c r="A939" s="84"/>
      <c r="B939" s="18"/>
      <c r="C939" s="8"/>
      <c r="D939" s="8"/>
      <c r="E939" s="96"/>
      <c r="F939" s="84"/>
      <c r="G939" s="84"/>
      <c r="H939" s="84"/>
      <c r="I939" s="84"/>
      <c r="J939" s="84"/>
      <c r="K939" s="84"/>
      <c r="L939" s="84"/>
      <c r="M939" s="84"/>
      <c r="N939" s="84"/>
      <c r="O939" s="84"/>
      <c r="P939" s="84"/>
      <c r="Q939" s="84"/>
      <c r="R939" s="84"/>
      <c r="S939" s="84"/>
      <c r="T939" s="84"/>
      <c r="U939" s="84"/>
      <c r="V939" s="84"/>
      <c r="W939" s="84"/>
      <c r="X939" s="84"/>
      <c r="Y939" s="84"/>
      <c r="Z939" s="84"/>
      <c r="AA939" s="84"/>
      <c r="AB939" s="84"/>
      <c r="AC939" s="84"/>
      <c r="AD939" s="84"/>
      <c r="AE939" s="84"/>
      <c r="AF939" s="84"/>
      <c r="AG939" s="84"/>
      <c r="AH939" s="98"/>
      <c r="AI939" s="88"/>
      <c r="AJ939" s="4"/>
      <c r="AK939" s="84"/>
      <c r="AL939" s="4"/>
      <c r="AM939" s="84"/>
    </row>
    <row r="940" spans="1:39" ht="18" customHeight="1" x14ac:dyDescent="0.15">
      <c r="A940" s="83">
        <v>470</v>
      </c>
      <c r="B940" s="19" t="s">
        <v>32</v>
      </c>
      <c r="C940" s="9" t="s">
        <v>447</v>
      </c>
      <c r="D940" s="9" t="s">
        <v>344</v>
      </c>
      <c r="E940" s="95">
        <v>3000</v>
      </c>
      <c r="F940" s="83"/>
      <c r="G940" s="83"/>
      <c r="H940" s="83"/>
      <c r="I940" s="83"/>
      <c r="J940" s="83"/>
      <c r="K940" s="83"/>
      <c r="L940" s="83"/>
      <c r="M940" s="83"/>
      <c r="N940" s="83"/>
      <c r="O940" s="83"/>
      <c r="P940" s="83"/>
      <c r="Q940" s="83"/>
      <c r="R940" s="83"/>
      <c r="S940" s="83"/>
      <c r="T940" s="83"/>
      <c r="U940" s="83"/>
      <c r="V940" s="83"/>
      <c r="W940" s="83"/>
      <c r="X940" s="83"/>
      <c r="Y940" s="83"/>
      <c r="Z940" s="83"/>
      <c r="AA940" s="83"/>
      <c r="AB940" s="83"/>
      <c r="AC940" s="83"/>
      <c r="AD940" s="83"/>
      <c r="AE940" s="83"/>
      <c r="AF940" s="83"/>
      <c r="AG940" s="83"/>
      <c r="AH940" s="97"/>
      <c r="AI940" s="87"/>
      <c r="AJ940" s="4"/>
      <c r="AK940" s="83"/>
      <c r="AL940" s="4"/>
      <c r="AM940" s="83" t="s">
        <v>521</v>
      </c>
    </row>
    <row r="941" spans="1:39" ht="18" customHeight="1" x14ac:dyDescent="0.15">
      <c r="A941" s="84"/>
      <c r="B941" s="18"/>
      <c r="C941" s="8"/>
      <c r="D941" s="8"/>
      <c r="E941" s="96"/>
      <c r="F941" s="84"/>
      <c r="G941" s="84"/>
      <c r="H941" s="84"/>
      <c r="I941" s="84"/>
      <c r="J941" s="84"/>
      <c r="K941" s="84"/>
      <c r="L941" s="84"/>
      <c r="M941" s="84"/>
      <c r="N941" s="84"/>
      <c r="O941" s="84"/>
      <c r="P941" s="84"/>
      <c r="Q941" s="84"/>
      <c r="R941" s="84"/>
      <c r="S941" s="84"/>
      <c r="T941" s="84"/>
      <c r="U941" s="84"/>
      <c r="V941" s="84"/>
      <c r="W941" s="84"/>
      <c r="X941" s="84"/>
      <c r="Y941" s="84"/>
      <c r="Z941" s="84"/>
      <c r="AA941" s="84"/>
      <c r="AB941" s="84"/>
      <c r="AC941" s="84"/>
      <c r="AD941" s="84"/>
      <c r="AE941" s="84"/>
      <c r="AF941" s="84"/>
      <c r="AG941" s="84"/>
      <c r="AH941" s="98"/>
      <c r="AI941" s="88"/>
      <c r="AJ941" s="4"/>
      <c r="AK941" s="84"/>
      <c r="AL941" s="4"/>
      <c r="AM941" s="84"/>
    </row>
    <row r="942" spans="1:39" ht="18" customHeight="1" x14ac:dyDescent="0.15">
      <c r="A942" s="83">
        <v>471</v>
      </c>
      <c r="B942" s="58"/>
      <c r="C942" s="7" t="s">
        <v>231</v>
      </c>
      <c r="D942" s="7" t="s">
        <v>355</v>
      </c>
      <c r="E942" s="95">
        <v>80000</v>
      </c>
      <c r="F942" s="83"/>
      <c r="G942" s="83"/>
      <c r="H942" s="83"/>
      <c r="I942" s="83"/>
      <c r="J942" s="83"/>
      <c r="K942" s="83"/>
      <c r="L942" s="83"/>
      <c r="M942" s="83"/>
      <c r="N942" s="83"/>
      <c r="O942" s="83"/>
      <c r="P942" s="83"/>
      <c r="Q942" s="83"/>
      <c r="R942" s="83"/>
      <c r="S942" s="83"/>
      <c r="T942" s="83"/>
      <c r="U942" s="83"/>
      <c r="V942" s="83"/>
      <c r="W942" s="83"/>
      <c r="X942" s="83"/>
      <c r="Y942" s="83"/>
      <c r="Z942" s="83"/>
      <c r="AA942" s="83"/>
      <c r="AB942" s="83"/>
      <c r="AC942" s="83"/>
      <c r="AD942" s="83"/>
      <c r="AE942" s="83"/>
      <c r="AF942" s="83"/>
      <c r="AG942" s="83"/>
      <c r="AH942" s="97"/>
      <c r="AI942" s="87"/>
      <c r="AJ942" s="59"/>
      <c r="AK942" s="83"/>
      <c r="AL942" s="59"/>
      <c r="AM942" s="83">
        <v>13</v>
      </c>
    </row>
    <row r="943" spans="1:39" ht="18" customHeight="1" x14ac:dyDescent="0.15">
      <c r="A943" s="84"/>
      <c r="B943" s="18"/>
      <c r="C943" s="8" t="s">
        <v>842</v>
      </c>
      <c r="D943" s="8"/>
      <c r="E943" s="96"/>
      <c r="F943" s="84"/>
      <c r="G943" s="84"/>
      <c r="H943" s="84"/>
      <c r="I943" s="84"/>
      <c r="J943" s="84"/>
      <c r="K943" s="84"/>
      <c r="L943" s="84"/>
      <c r="M943" s="84"/>
      <c r="N943" s="84"/>
      <c r="O943" s="84"/>
      <c r="P943" s="84"/>
      <c r="Q943" s="84"/>
      <c r="R943" s="84"/>
      <c r="S943" s="84"/>
      <c r="T943" s="84"/>
      <c r="U943" s="84"/>
      <c r="V943" s="84"/>
      <c r="W943" s="84"/>
      <c r="X943" s="84"/>
      <c r="Y943" s="84"/>
      <c r="Z943" s="84"/>
      <c r="AA943" s="84"/>
      <c r="AB943" s="84"/>
      <c r="AC943" s="84"/>
      <c r="AD943" s="84"/>
      <c r="AE943" s="84"/>
      <c r="AF943" s="84"/>
      <c r="AG943" s="84"/>
      <c r="AH943" s="98"/>
      <c r="AI943" s="88"/>
      <c r="AJ943" s="59"/>
      <c r="AK943" s="84"/>
      <c r="AL943" s="59"/>
      <c r="AM943" s="84"/>
    </row>
    <row r="944" spans="1:39" ht="18" customHeight="1" x14ac:dyDescent="0.15">
      <c r="A944" s="83">
        <v>472</v>
      </c>
      <c r="B944" s="58"/>
      <c r="C944" s="7" t="s">
        <v>271</v>
      </c>
      <c r="D944" s="7" t="s">
        <v>843</v>
      </c>
      <c r="E944" s="95">
        <v>40000</v>
      </c>
      <c r="F944" s="83" t="s">
        <v>310</v>
      </c>
      <c r="G944" s="83" t="s">
        <v>310</v>
      </c>
      <c r="H944" s="83"/>
      <c r="I944" s="83"/>
      <c r="J944" s="83" t="s">
        <v>310</v>
      </c>
      <c r="K944" s="83"/>
      <c r="L944" s="83"/>
      <c r="M944" s="83"/>
      <c r="N944" s="83"/>
      <c r="O944" s="83"/>
      <c r="P944" s="83"/>
      <c r="Q944" s="83"/>
      <c r="R944" s="83" t="s">
        <v>310</v>
      </c>
      <c r="S944" s="83"/>
      <c r="T944" s="83"/>
      <c r="U944" s="83"/>
      <c r="V944" s="83" t="s">
        <v>310</v>
      </c>
      <c r="W944" s="83"/>
      <c r="X944" s="83"/>
      <c r="Y944" s="83"/>
      <c r="Z944" s="83"/>
      <c r="AA944" s="83"/>
      <c r="AB944" s="83"/>
      <c r="AC944" s="83"/>
      <c r="AD944" s="83"/>
      <c r="AE944" s="83"/>
      <c r="AF944" s="83"/>
      <c r="AG944" s="83"/>
      <c r="AH944" s="97" t="s">
        <v>310</v>
      </c>
      <c r="AI944" s="87"/>
      <c r="AJ944" s="59"/>
      <c r="AK944" s="83"/>
      <c r="AL944" s="59"/>
      <c r="AM944" s="83"/>
    </row>
    <row r="945" spans="1:39" ht="18" customHeight="1" x14ac:dyDescent="0.15">
      <c r="A945" s="84"/>
      <c r="B945" s="18"/>
      <c r="C945" s="8"/>
      <c r="D945" s="8"/>
      <c r="E945" s="96"/>
      <c r="F945" s="84"/>
      <c r="G945" s="84"/>
      <c r="H945" s="84"/>
      <c r="I945" s="84"/>
      <c r="J945" s="84"/>
      <c r="K945" s="84"/>
      <c r="L945" s="84"/>
      <c r="M945" s="84"/>
      <c r="N945" s="84"/>
      <c r="O945" s="84"/>
      <c r="P945" s="84"/>
      <c r="Q945" s="84"/>
      <c r="R945" s="84"/>
      <c r="S945" s="84"/>
      <c r="T945" s="84"/>
      <c r="U945" s="84"/>
      <c r="V945" s="84"/>
      <c r="W945" s="84"/>
      <c r="X945" s="84"/>
      <c r="Y945" s="84"/>
      <c r="Z945" s="84"/>
      <c r="AA945" s="84"/>
      <c r="AB945" s="84"/>
      <c r="AC945" s="84"/>
      <c r="AD945" s="84"/>
      <c r="AE945" s="84"/>
      <c r="AF945" s="84"/>
      <c r="AG945" s="84"/>
      <c r="AH945" s="98"/>
      <c r="AI945" s="88"/>
      <c r="AJ945" s="59"/>
      <c r="AK945" s="84"/>
      <c r="AL945" s="59"/>
      <c r="AM945" s="84"/>
    </row>
    <row r="946" spans="1:39" ht="18" customHeight="1" x14ac:dyDescent="0.15">
      <c r="A946" s="83">
        <v>473</v>
      </c>
      <c r="B946" s="19"/>
      <c r="C946" s="9" t="s">
        <v>556</v>
      </c>
      <c r="D946" s="9" t="s">
        <v>670</v>
      </c>
      <c r="E946" s="95">
        <v>30000</v>
      </c>
      <c r="F946" s="83"/>
      <c r="G946" s="83"/>
      <c r="H946" s="83"/>
      <c r="I946" s="83"/>
      <c r="J946" s="83"/>
      <c r="K946" s="83"/>
      <c r="L946" s="83"/>
      <c r="M946" s="83"/>
      <c r="N946" s="83"/>
      <c r="O946" s="83"/>
      <c r="P946" s="83"/>
      <c r="Q946" s="83"/>
      <c r="R946" s="83"/>
      <c r="S946" s="83"/>
      <c r="T946" s="83"/>
      <c r="U946" s="83"/>
      <c r="V946" s="83"/>
      <c r="W946" s="83"/>
      <c r="X946" s="83"/>
      <c r="Y946" s="83"/>
      <c r="Z946" s="83"/>
      <c r="AA946" s="83"/>
      <c r="AB946" s="83"/>
      <c r="AC946" s="83"/>
      <c r="AD946" s="83"/>
      <c r="AE946" s="83"/>
      <c r="AF946" s="91"/>
      <c r="AG946" s="91"/>
      <c r="AH946" s="85"/>
      <c r="AI946" s="87"/>
      <c r="AJ946" s="4"/>
      <c r="AK946" s="83"/>
      <c r="AL946" s="4"/>
      <c r="AM946" s="83">
        <v>2</v>
      </c>
    </row>
    <row r="947" spans="1:39" ht="18" customHeight="1" x14ac:dyDescent="0.15">
      <c r="A947" s="84"/>
      <c r="B947" s="18"/>
      <c r="C947" s="8"/>
      <c r="D947" s="8"/>
      <c r="E947" s="96"/>
      <c r="F947" s="84"/>
      <c r="G947" s="84"/>
      <c r="H947" s="84"/>
      <c r="I947" s="84"/>
      <c r="J947" s="84"/>
      <c r="K947" s="84"/>
      <c r="L947" s="84"/>
      <c r="M947" s="84"/>
      <c r="N947" s="84"/>
      <c r="O947" s="84"/>
      <c r="P947" s="84"/>
      <c r="Q947" s="84"/>
      <c r="R947" s="84"/>
      <c r="S947" s="84"/>
      <c r="T947" s="84"/>
      <c r="U947" s="84"/>
      <c r="V947" s="84"/>
      <c r="W947" s="84"/>
      <c r="X947" s="84"/>
      <c r="Y947" s="84"/>
      <c r="Z947" s="84"/>
      <c r="AA947" s="84"/>
      <c r="AB947" s="84"/>
      <c r="AC947" s="84"/>
      <c r="AD947" s="84"/>
      <c r="AE947" s="84"/>
      <c r="AF947" s="92"/>
      <c r="AG947" s="92"/>
      <c r="AH947" s="86"/>
      <c r="AI947" s="88"/>
      <c r="AJ947" s="4"/>
      <c r="AK947" s="84"/>
      <c r="AL947" s="4"/>
      <c r="AM947" s="84"/>
    </row>
    <row r="948" spans="1:39" ht="18" customHeight="1" x14ac:dyDescent="0.15">
      <c r="A948" s="83">
        <v>474</v>
      </c>
      <c r="B948" s="58"/>
      <c r="C948" s="7" t="s">
        <v>98</v>
      </c>
      <c r="D948" s="7" t="s">
        <v>844</v>
      </c>
      <c r="E948" s="95">
        <v>20000</v>
      </c>
      <c r="F948" s="83"/>
      <c r="G948" s="83"/>
      <c r="H948" s="83"/>
      <c r="I948" s="83"/>
      <c r="J948" s="83"/>
      <c r="K948" s="83"/>
      <c r="L948" s="83"/>
      <c r="M948" s="83"/>
      <c r="N948" s="83"/>
      <c r="O948" s="83"/>
      <c r="P948" s="83"/>
      <c r="Q948" s="83"/>
      <c r="R948" s="83"/>
      <c r="S948" s="83"/>
      <c r="T948" s="83"/>
      <c r="U948" s="83"/>
      <c r="V948" s="83"/>
      <c r="W948" s="83"/>
      <c r="X948" s="83"/>
      <c r="Y948" s="83"/>
      <c r="Z948" s="83"/>
      <c r="AA948" s="83"/>
      <c r="AB948" s="83"/>
      <c r="AC948" s="83"/>
      <c r="AD948" s="83"/>
      <c r="AE948" s="83"/>
      <c r="AF948" s="83"/>
      <c r="AG948" s="83"/>
      <c r="AH948" s="97"/>
      <c r="AI948" s="87"/>
      <c r="AJ948" s="4"/>
      <c r="AK948" s="83"/>
      <c r="AL948" s="4"/>
      <c r="AM948" s="83" t="s">
        <v>845</v>
      </c>
    </row>
    <row r="949" spans="1:39" ht="18" customHeight="1" x14ac:dyDescent="0.15">
      <c r="A949" s="84"/>
      <c r="B949" s="18"/>
      <c r="C949" s="8"/>
      <c r="D949" s="8"/>
      <c r="E949" s="96"/>
      <c r="F949" s="84"/>
      <c r="G949" s="84"/>
      <c r="H949" s="84"/>
      <c r="I949" s="84"/>
      <c r="J949" s="84"/>
      <c r="K949" s="84"/>
      <c r="L949" s="84"/>
      <c r="M949" s="84"/>
      <c r="N949" s="84"/>
      <c r="O949" s="84"/>
      <c r="P949" s="84"/>
      <c r="Q949" s="84"/>
      <c r="R949" s="84"/>
      <c r="S949" s="84"/>
      <c r="T949" s="84"/>
      <c r="U949" s="84"/>
      <c r="V949" s="84"/>
      <c r="W949" s="84"/>
      <c r="X949" s="84"/>
      <c r="Y949" s="84"/>
      <c r="Z949" s="84"/>
      <c r="AA949" s="84"/>
      <c r="AB949" s="84"/>
      <c r="AC949" s="84"/>
      <c r="AD949" s="84"/>
      <c r="AE949" s="84"/>
      <c r="AF949" s="84"/>
      <c r="AG949" s="84"/>
      <c r="AH949" s="98"/>
      <c r="AI949" s="88"/>
      <c r="AJ949" s="4"/>
      <c r="AK949" s="84"/>
      <c r="AL949" s="4"/>
      <c r="AM949" s="84"/>
    </row>
    <row r="950" spans="1:39" ht="18" customHeight="1" x14ac:dyDescent="0.15">
      <c r="A950" s="83">
        <v>475</v>
      </c>
      <c r="B950" s="58" t="s">
        <v>34</v>
      </c>
      <c r="C950" s="7" t="s">
        <v>179</v>
      </c>
      <c r="D950" s="7" t="s">
        <v>623</v>
      </c>
      <c r="E950" s="95">
        <v>100000</v>
      </c>
      <c r="F950" s="83"/>
      <c r="G950" s="83"/>
      <c r="H950" s="83"/>
      <c r="I950" s="83"/>
      <c r="J950" s="83"/>
      <c r="K950" s="83"/>
      <c r="L950" s="83"/>
      <c r="M950" s="83"/>
      <c r="N950" s="83"/>
      <c r="O950" s="83"/>
      <c r="P950" s="83"/>
      <c r="Q950" s="83"/>
      <c r="R950" s="83"/>
      <c r="S950" s="83"/>
      <c r="T950" s="83"/>
      <c r="U950" s="83"/>
      <c r="V950" s="83"/>
      <c r="W950" s="83"/>
      <c r="X950" s="83"/>
      <c r="Y950" s="83"/>
      <c r="Z950" s="83"/>
      <c r="AA950" s="83"/>
      <c r="AB950" s="83"/>
      <c r="AC950" s="83"/>
      <c r="AD950" s="83"/>
      <c r="AE950" s="83"/>
      <c r="AF950" s="83"/>
      <c r="AG950" s="83"/>
      <c r="AH950" s="97"/>
      <c r="AI950" s="87"/>
      <c r="AJ950" s="4"/>
      <c r="AK950" s="83" t="s">
        <v>310</v>
      </c>
      <c r="AL950" s="4"/>
      <c r="AM950" s="83"/>
    </row>
    <row r="951" spans="1:39" ht="18" customHeight="1" x14ac:dyDescent="0.15">
      <c r="A951" s="84"/>
      <c r="B951" s="18"/>
      <c r="C951" s="8" t="s">
        <v>340</v>
      </c>
      <c r="D951" s="8"/>
      <c r="E951" s="96"/>
      <c r="F951" s="84"/>
      <c r="G951" s="84"/>
      <c r="H951" s="84"/>
      <c r="I951" s="84"/>
      <c r="J951" s="84"/>
      <c r="K951" s="84"/>
      <c r="L951" s="84"/>
      <c r="M951" s="84"/>
      <c r="N951" s="84"/>
      <c r="O951" s="84"/>
      <c r="P951" s="84"/>
      <c r="Q951" s="84"/>
      <c r="R951" s="84"/>
      <c r="S951" s="84"/>
      <c r="T951" s="84"/>
      <c r="U951" s="84"/>
      <c r="V951" s="84"/>
      <c r="W951" s="84"/>
      <c r="X951" s="84"/>
      <c r="Y951" s="84"/>
      <c r="Z951" s="84"/>
      <c r="AA951" s="84"/>
      <c r="AB951" s="84"/>
      <c r="AC951" s="84"/>
      <c r="AD951" s="84"/>
      <c r="AE951" s="84"/>
      <c r="AF951" s="84"/>
      <c r="AG951" s="84"/>
      <c r="AH951" s="98"/>
      <c r="AI951" s="88"/>
      <c r="AJ951" s="4"/>
      <c r="AK951" s="84"/>
      <c r="AL951" s="4"/>
      <c r="AM951" s="84"/>
    </row>
    <row r="952" spans="1:39" ht="18" customHeight="1" x14ac:dyDescent="0.15">
      <c r="A952" s="83">
        <v>476</v>
      </c>
      <c r="B952" s="52" t="s">
        <v>34</v>
      </c>
      <c r="C952" s="9" t="s">
        <v>106</v>
      </c>
      <c r="D952" s="9" t="s">
        <v>843</v>
      </c>
      <c r="E952" s="95">
        <v>80000</v>
      </c>
      <c r="F952" s="83" t="s">
        <v>310</v>
      </c>
      <c r="G952" s="83" t="s">
        <v>310</v>
      </c>
      <c r="H952" s="83" t="s">
        <v>310</v>
      </c>
      <c r="I952" s="83" t="s">
        <v>310</v>
      </c>
      <c r="J952" s="83" t="s">
        <v>310</v>
      </c>
      <c r="K952" s="83" t="s">
        <v>310</v>
      </c>
      <c r="L952" s="83" t="s">
        <v>310</v>
      </c>
      <c r="M952" s="83"/>
      <c r="N952" s="83"/>
      <c r="O952" s="83" t="s">
        <v>310</v>
      </c>
      <c r="P952" s="83" t="s">
        <v>310</v>
      </c>
      <c r="Q952" s="83" t="s">
        <v>310</v>
      </c>
      <c r="R952" s="83" t="s">
        <v>310</v>
      </c>
      <c r="S952" s="83"/>
      <c r="T952" s="83" t="s">
        <v>310</v>
      </c>
      <c r="U952" s="83" t="s">
        <v>310</v>
      </c>
      <c r="V952" s="83" t="s">
        <v>310</v>
      </c>
      <c r="W952" s="83" t="s">
        <v>310</v>
      </c>
      <c r="X952" s="83" t="s">
        <v>310</v>
      </c>
      <c r="Y952" s="83"/>
      <c r="Z952" s="83" t="s">
        <v>310</v>
      </c>
      <c r="AA952" s="83"/>
      <c r="AB952" s="83"/>
      <c r="AC952" s="83"/>
      <c r="AD952" s="83" t="s">
        <v>310</v>
      </c>
      <c r="AE952" s="83" t="s">
        <v>310</v>
      </c>
      <c r="AF952" s="83"/>
      <c r="AG952" s="83"/>
      <c r="AH952" s="97" t="s">
        <v>310</v>
      </c>
      <c r="AI952" s="87"/>
      <c r="AJ952" s="4"/>
      <c r="AK952" s="83"/>
      <c r="AL952" s="4"/>
      <c r="AM952" s="83"/>
    </row>
    <row r="953" spans="1:39" ht="18" customHeight="1" x14ac:dyDescent="0.15">
      <c r="A953" s="84"/>
      <c r="B953" s="20"/>
      <c r="C953" s="8"/>
      <c r="D953" s="8"/>
      <c r="E953" s="96"/>
      <c r="F953" s="84"/>
      <c r="G953" s="84"/>
      <c r="H953" s="84"/>
      <c r="I953" s="84"/>
      <c r="J953" s="84"/>
      <c r="K953" s="84"/>
      <c r="L953" s="84"/>
      <c r="M953" s="84"/>
      <c r="N953" s="84"/>
      <c r="O953" s="84"/>
      <c r="P953" s="84"/>
      <c r="Q953" s="84"/>
      <c r="R953" s="84"/>
      <c r="S953" s="84"/>
      <c r="T953" s="84"/>
      <c r="U953" s="84"/>
      <c r="V953" s="84"/>
      <c r="W953" s="84"/>
      <c r="X953" s="84"/>
      <c r="Y953" s="84"/>
      <c r="Z953" s="84"/>
      <c r="AA953" s="84"/>
      <c r="AB953" s="84"/>
      <c r="AC953" s="84"/>
      <c r="AD953" s="84"/>
      <c r="AE953" s="84"/>
      <c r="AF953" s="84"/>
      <c r="AG953" s="84"/>
      <c r="AH953" s="98"/>
      <c r="AI953" s="88"/>
      <c r="AJ953" s="4"/>
      <c r="AK953" s="84"/>
      <c r="AL953" s="4"/>
      <c r="AM953" s="84"/>
    </row>
    <row r="954" spans="1:39" ht="18" customHeight="1" x14ac:dyDescent="0.15">
      <c r="A954" s="83">
        <v>477</v>
      </c>
      <c r="B954" s="58"/>
      <c r="C954" s="7" t="s">
        <v>235</v>
      </c>
      <c r="D954" s="7" t="s">
        <v>317</v>
      </c>
      <c r="E954" s="95">
        <v>23001000</v>
      </c>
      <c r="F954" s="83" t="s">
        <v>310</v>
      </c>
      <c r="G954" s="83" t="s">
        <v>310</v>
      </c>
      <c r="H954" s="83" t="s">
        <v>310</v>
      </c>
      <c r="I954" s="83" t="s">
        <v>310</v>
      </c>
      <c r="J954" s="83" t="s">
        <v>310</v>
      </c>
      <c r="K954" s="83" t="s">
        <v>310</v>
      </c>
      <c r="L954" s="83" t="s">
        <v>310</v>
      </c>
      <c r="M954" s="83" t="s">
        <v>310</v>
      </c>
      <c r="N954" s="83" t="s">
        <v>310</v>
      </c>
      <c r="O954" s="83" t="s">
        <v>310</v>
      </c>
      <c r="P954" s="83" t="s">
        <v>310</v>
      </c>
      <c r="Q954" s="83" t="s">
        <v>310</v>
      </c>
      <c r="R954" s="83" t="s">
        <v>310</v>
      </c>
      <c r="S954" s="83" t="s">
        <v>310</v>
      </c>
      <c r="T954" s="83" t="s">
        <v>310</v>
      </c>
      <c r="U954" s="83" t="s">
        <v>310</v>
      </c>
      <c r="V954" s="83" t="s">
        <v>310</v>
      </c>
      <c r="W954" s="83" t="s">
        <v>310</v>
      </c>
      <c r="X954" s="83" t="s">
        <v>310</v>
      </c>
      <c r="Y954" s="83"/>
      <c r="Z954" s="83" t="s">
        <v>310</v>
      </c>
      <c r="AA954" s="83" t="s">
        <v>310</v>
      </c>
      <c r="AB954" s="83" t="s">
        <v>310</v>
      </c>
      <c r="AC954" s="83"/>
      <c r="AD954" s="83" t="s">
        <v>310</v>
      </c>
      <c r="AE954" s="83" t="s">
        <v>310</v>
      </c>
      <c r="AF954" s="83" t="s">
        <v>310</v>
      </c>
      <c r="AG954" s="83" t="s">
        <v>310</v>
      </c>
      <c r="AH954" s="97" t="s">
        <v>310</v>
      </c>
      <c r="AI954" s="87"/>
      <c r="AJ954" s="59"/>
      <c r="AK954" s="83"/>
      <c r="AL954" s="59"/>
      <c r="AM954" s="83"/>
    </row>
    <row r="955" spans="1:39" ht="18" customHeight="1" x14ac:dyDescent="0.15">
      <c r="A955" s="84"/>
      <c r="B955" s="18"/>
      <c r="C955" s="8" t="s">
        <v>316</v>
      </c>
      <c r="D955" s="8"/>
      <c r="E955" s="96"/>
      <c r="F955" s="84"/>
      <c r="G955" s="84"/>
      <c r="H955" s="84"/>
      <c r="I955" s="84"/>
      <c r="J955" s="84"/>
      <c r="K955" s="84"/>
      <c r="L955" s="84"/>
      <c r="M955" s="84"/>
      <c r="N955" s="84"/>
      <c r="O955" s="84"/>
      <c r="P955" s="84"/>
      <c r="Q955" s="84"/>
      <c r="R955" s="84"/>
      <c r="S955" s="84"/>
      <c r="T955" s="84"/>
      <c r="U955" s="84"/>
      <c r="V955" s="84"/>
      <c r="W955" s="84"/>
      <c r="X955" s="84"/>
      <c r="Y955" s="84"/>
      <c r="Z955" s="84"/>
      <c r="AA955" s="84"/>
      <c r="AB955" s="84"/>
      <c r="AC955" s="84"/>
      <c r="AD955" s="84"/>
      <c r="AE955" s="84"/>
      <c r="AF955" s="84"/>
      <c r="AG955" s="84"/>
      <c r="AH955" s="98"/>
      <c r="AI955" s="88"/>
      <c r="AJ955" s="59"/>
      <c r="AK955" s="84"/>
      <c r="AL955" s="59"/>
      <c r="AM955" s="84"/>
    </row>
    <row r="956" spans="1:39" ht="18" customHeight="1" x14ac:dyDescent="0.15">
      <c r="A956" s="83">
        <v>478</v>
      </c>
      <c r="B956" s="19" t="s">
        <v>34</v>
      </c>
      <c r="C956" s="9" t="s">
        <v>449</v>
      </c>
      <c r="D956" s="9" t="s">
        <v>846</v>
      </c>
      <c r="E956" s="95">
        <v>10000</v>
      </c>
      <c r="F956" s="83"/>
      <c r="G956" s="83"/>
      <c r="H956" s="83"/>
      <c r="I956" s="83"/>
      <c r="J956" s="83"/>
      <c r="K956" s="83"/>
      <c r="L956" s="83"/>
      <c r="M956" s="83"/>
      <c r="N956" s="83"/>
      <c r="O956" s="83"/>
      <c r="P956" s="83"/>
      <c r="Q956" s="83"/>
      <c r="R956" s="83"/>
      <c r="S956" s="83"/>
      <c r="T956" s="83"/>
      <c r="U956" s="83"/>
      <c r="V956" s="83"/>
      <c r="W956" s="83"/>
      <c r="X956" s="83"/>
      <c r="Y956" s="83"/>
      <c r="Z956" s="83"/>
      <c r="AA956" s="83"/>
      <c r="AB956" s="83"/>
      <c r="AC956" s="83"/>
      <c r="AD956" s="83"/>
      <c r="AE956" s="83"/>
      <c r="AF956" s="83"/>
      <c r="AG956" s="83"/>
      <c r="AH956" s="97"/>
      <c r="AI956" s="87"/>
      <c r="AJ956" s="4"/>
      <c r="AK956" s="83"/>
      <c r="AL956" s="4"/>
      <c r="AM956" s="83">
        <v>2</v>
      </c>
    </row>
    <row r="957" spans="1:39" ht="18" customHeight="1" x14ac:dyDescent="0.15">
      <c r="A957" s="84"/>
      <c r="B957" s="18"/>
      <c r="C957" s="8"/>
      <c r="D957" s="8"/>
      <c r="E957" s="96"/>
      <c r="F957" s="84"/>
      <c r="G957" s="84"/>
      <c r="H957" s="84"/>
      <c r="I957" s="84"/>
      <c r="J957" s="84"/>
      <c r="K957" s="84"/>
      <c r="L957" s="84"/>
      <c r="M957" s="84"/>
      <c r="N957" s="84"/>
      <c r="O957" s="84"/>
      <c r="P957" s="84"/>
      <c r="Q957" s="84"/>
      <c r="R957" s="84"/>
      <c r="S957" s="84"/>
      <c r="T957" s="84"/>
      <c r="U957" s="84"/>
      <c r="V957" s="84"/>
      <c r="W957" s="84"/>
      <c r="X957" s="84"/>
      <c r="Y957" s="84"/>
      <c r="Z957" s="84"/>
      <c r="AA957" s="84"/>
      <c r="AB957" s="84"/>
      <c r="AC957" s="84"/>
      <c r="AD957" s="84"/>
      <c r="AE957" s="84"/>
      <c r="AF957" s="84"/>
      <c r="AG957" s="84"/>
      <c r="AH957" s="98"/>
      <c r="AI957" s="88"/>
      <c r="AJ957" s="4"/>
      <c r="AK957" s="84"/>
      <c r="AL957" s="4"/>
      <c r="AM957" s="84"/>
    </row>
    <row r="958" spans="1:39" ht="18" customHeight="1" x14ac:dyDescent="0.15">
      <c r="A958" s="83">
        <v>479</v>
      </c>
      <c r="B958" s="19" t="s">
        <v>34</v>
      </c>
      <c r="C958" s="9" t="s">
        <v>462</v>
      </c>
      <c r="D958" s="9" t="s">
        <v>317</v>
      </c>
      <c r="E958" s="95">
        <v>4324928</v>
      </c>
      <c r="F958" s="83"/>
      <c r="G958" s="83"/>
      <c r="H958" s="83"/>
      <c r="I958" s="83"/>
      <c r="J958" s="83"/>
      <c r="K958" s="83"/>
      <c r="L958" s="83"/>
      <c r="M958" s="83"/>
      <c r="N958" s="83"/>
      <c r="O958" s="83"/>
      <c r="P958" s="83"/>
      <c r="Q958" s="83"/>
      <c r="R958" s="83"/>
      <c r="S958" s="83"/>
      <c r="T958" s="83"/>
      <c r="U958" s="83"/>
      <c r="V958" s="83"/>
      <c r="W958" s="83"/>
      <c r="X958" s="83"/>
      <c r="Y958" s="83"/>
      <c r="Z958" s="83"/>
      <c r="AA958" s="83"/>
      <c r="AB958" s="83"/>
      <c r="AC958" s="83"/>
      <c r="AD958" s="83"/>
      <c r="AE958" s="83"/>
      <c r="AF958" s="83"/>
      <c r="AG958" s="83"/>
      <c r="AH958" s="97"/>
      <c r="AI958" s="87"/>
      <c r="AJ958" s="4"/>
      <c r="AK958" s="83" t="s">
        <v>310</v>
      </c>
      <c r="AL958" s="4"/>
      <c r="AM958" s="83"/>
    </row>
    <row r="959" spans="1:39" ht="18" customHeight="1" x14ac:dyDescent="0.15">
      <c r="A959" s="84"/>
      <c r="B959" s="18"/>
      <c r="C959" s="8" t="s">
        <v>378</v>
      </c>
      <c r="D959" s="8"/>
      <c r="E959" s="96"/>
      <c r="F959" s="84"/>
      <c r="G959" s="84"/>
      <c r="H959" s="84"/>
      <c r="I959" s="84"/>
      <c r="J959" s="84"/>
      <c r="K959" s="84"/>
      <c r="L959" s="84"/>
      <c r="M959" s="84"/>
      <c r="N959" s="84"/>
      <c r="O959" s="84"/>
      <c r="P959" s="84"/>
      <c r="Q959" s="84"/>
      <c r="R959" s="84"/>
      <c r="S959" s="84"/>
      <c r="T959" s="84"/>
      <c r="U959" s="84"/>
      <c r="V959" s="84"/>
      <c r="W959" s="84"/>
      <c r="X959" s="84"/>
      <c r="Y959" s="84"/>
      <c r="Z959" s="84"/>
      <c r="AA959" s="84"/>
      <c r="AB959" s="84"/>
      <c r="AC959" s="84"/>
      <c r="AD959" s="84"/>
      <c r="AE959" s="84"/>
      <c r="AF959" s="84"/>
      <c r="AG959" s="84"/>
      <c r="AH959" s="98"/>
      <c r="AI959" s="88"/>
      <c r="AJ959" s="4"/>
      <c r="AK959" s="84"/>
      <c r="AL959" s="4"/>
      <c r="AM959" s="84"/>
    </row>
    <row r="960" spans="1:39" ht="18" customHeight="1" x14ac:dyDescent="0.15">
      <c r="A960" s="83">
        <v>480</v>
      </c>
      <c r="B960" s="52"/>
      <c r="C960" s="9" t="s">
        <v>222</v>
      </c>
      <c r="D960" s="9" t="s">
        <v>640</v>
      </c>
      <c r="E960" s="95">
        <v>16174600</v>
      </c>
      <c r="F960" s="83"/>
      <c r="G960" s="83"/>
      <c r="H960" s="83"/>
      <c r="I960" s="83"/>
      <c r="J960" s="83"/>
      <c r="K960" s="83"/>
      <c r="L960" s="83"/>
      <c r="M960" s="83"/>
      <c r="N960" s="83"/>
      <c r="O960" s="83"/>
      <c r="P960" s="83"/>
      <c r="Q960" s="83"/>
      <c r="R960" s="83"/>
      <c r="S960" s="83"/>
      <c r="T960" s="83"/>
      <c r="U960" s="83"/>
      <c r="V960" s="83"/>
      <c r="W960" s="83"/>
      <c r="X960" s="83"/>
      <c r="Y960" s="83"/>
      <c r="Z960" s="83"/>
      <c r="AA960" s="83"/>
      <c r="AB960" s="83"/>
      <c r="AC960" s="83"/>
      <c r="AD960" s="83"/>
      <c r="AE960" s="83"/>
      <c r="AF960" s="83"/>
      <c r="AG960" s="83"/>
      <c r="AH960" s="97"/>
      <c r="AI960" s="87"/>
      <c r="AJ960" s="4"/>
      <c r="AK960" s="83" t="s">
        <v>310</v>
      </c>
      <c r="AL960" s="59"/>
      <c r="AM960" s="83"/>
    </row>
    <row r="961" spans="1:39" ht="18" customHeight="1" x14ac:dyDescent="0.15">
      <c r="A961" s="84"/>
      <c r="B961" s="20"/>
      <c r="C961" s="8" t="s">
        <v>653</v>
      </c>
      <c r="D961" s="8"/>
      <c r="E961" s="96"/>
      <c r="F961" s="84"/>
      <c r="G961" s="84"/>
      <c r="H961" s="84"/>
      <c r="I961" s="84"/>
      <c r="J961" s="84"/>
      <c r="K961" s="84"/>
      <c r="L961" s="84"/>
      <c r="M961" s="84"/>
      <c r="N961" s="84"/>
      <c r="O961" s="84"/>
      <c r="P961" s="84"/>
      <c r="Q961" s="84"/>
      <c r="R961" s="84"/>
      <c r="S961" s="84"/>
      <c r="T961" s="84"/>
      <c r="U961" s="84"/>
      <c r="V961" s="84"/>
      <c r="W961" s="84"/>
      <c r="X961" s="84"/>
      <c r="Y961" s="84"/>
      <c r="Z961" s="84"/>
      <c r="AA961" s="84"/>
      <c r="AB961" s="84"/>
      <c r="AC961" s="84"/>
      <c r="AD961" s="84"/>
      <c r="AE961" s="84"/>
      <c r="AF961" s="84"/>
      <c r="AG961" s="84"/>
      <c r="AH961" s="98"/>
      <c r="AI961" s="88"/>
      <c r="AJ961" s="4"/>
      <c r="AK961" s="84"/>
      <c r="AL961" s="59"/>
      <c r="AM961" s="84"/>
    </row>
    <row r="962" spans="1:39" ht="18" customHeight="1" x14ac:dyDescent="0.15">
      <c r="A962" s="83">
        <v>481</v>
      </c>
      <c r="B962" s="58"/>
      <c r="C962" s="7" t="s">
        <v>847</v>
      </c>
      <c r="D962" s="7" t="s">
        <v>848</v>
      </c>
      <c r="E962" s="95">
        <v>1093000</v>
      </c>
      <c r="F962" s="83"/>
      <c r="G962" s="83"/>
      <c r="H962" s="83"/>
      <c r="I962" s="83"/>
      <c r="J962" s="83"/>
      <c r="K962" s="83"/>
      <c r="L962" s="83"/>
      <c r="M962" s="83"/>
      <c r="N962" s="83"/>
      <c r="O962" s="83"/>
      <c r="P962" s="83"/>
      <c r="Q962" s="83"/>
      <c r="R962" s="83"/>
      <c r="S962" s="83"/>
      <c r="T962" s="83"/>
      <c r="U962" s="83"/>
      <c r="V962" s="83"/>
      <c r="W962" s="83"/>
      <c r="X962" s="83"/>
      <c r="Y962" s="83"/>
      <c r="Z962" s="83"/>
      <c r="AA962" s="83"/>
      <c r="AB962" s="83"/>
      <c r="AC962" s="83"/>
      <c r="AD962" s="83"/>
      <c r="AE962" s="83"/>
      <c r="AF962" s="83"/>
      <c r="AG962" s="83"/>
      <c r="AH962" s="97"/>
      <c r="AI962" s="87"/>
      <c r="AJ962" s="4"/>
      <c r="AK962" s="83" t="s">
        <v>310</v>
      </c>
      <c r="AL962" s="4"/>
      <c r="AM962" s="83"/>
    </row>
    <row r="963" spans="1:39" ht="18" customHeight="1" x14ac:dyDescent="0.15">
      <c r="A963" s="84"/>
      <c r="B963" s="18"/>
      <c r="C963" s="8" t="s">
        <v>653</v>
      </c>
      <c r="D963" s="8"/>
      <c r="E963" s="96"/>
      <c r="F963" s="84"/>
      <c r="G963" s="84"/>
      <c r="H963" s="84"/>
      <c r="I963" s="84"/>
      <c r="J963" s="84"/>
      <c r="K963" s="84"/>
      <c r="L963" s="84"/>
      <c r="M963" s="84"/>
      <c r="N963" s="84"/>
      <c r="O963" s="84"/>
      <c r="P963" s="84"/>
      <c r="Q963" s="84"/>
      <c r="R963" s="84"/>
      <c r="S963" s="84"/>
      <c r="T963" s="84"/>
      <c r="U963" s="84"/>
      <c r="V963" s="84"/>
      <c r="W963" s="84"/>
      <c r="X963" s="84"/>
      <c r="Y963" s="84"/>
      <c r="Z963" s="84"/>
      <c r="AA963" s="84"/>
      <c r="AB963" s="84"/>
      <c r="AC963" s="84"/>
      <c r="AD963" s="90"/>
      <c r="AE963" s="84"/>
      <c r="AF963" s="84"/>
      <c r="AG963" s="84"/>
      <c r="AH963" s="98"/>
      <c r="AI963" s="88"/>
      <c r="AJ963" s="4"/>
      <c r="AK963" s="84"/>
      <c r="AL963" s="13"/>
      <c r="AM963" s="84"/>
    </row>
    <row r="964" spans="1:39" ht="18" customHeight="1" x14ac:dyDescent="0.15">
      <c r="A964" s="83">
        <v>482</v>
      </c>
      <c r="B964" s="58"/>
      <c r="C964" s="9" t="s">
        <v>55</v>
      </c>
      <c r="D964" s="9" t="s">
        <v>563</v>
      </c>
      <c r="E964" s="95">
        <v>27000</v>
      </c>
      <c r="F964" s="83"/>
      <c r="G964" s="83"/>
      <c r="H964" s="83"/>
      <c r="I964" s="83"/>
      <c r="J964" s="83"/>
      <c r="K964" s="83"/>
      <c r="L964" s="83"/>
      <c r="M964" s="83"/>
      <c r="N964" s="83"/>
      <c r="O964" s="83"/>
      <c r="P964" s="83"/>
      <c r="Q964" s="83"/>
      <c r="R964" s="83"/>
      <c r="S964" s="83"/>
      <c r="T964" s="83"/>
      <c r="U964" s="83"/>
      <c r="V964" s="83"/>
      <c r="W964" s="83"/>
      <c r="X964" s="83"/>
      <c r="Y964" s="83"/>
      <c r="Z964" s="83"/>
      <c r="AA964" s="83"/>
      <c r="AB964" s="83"/>
      <c r="AC964" s="83"/>
      <c r="AD964" s="83"/>
      <c r="AE964" s="83"/>
      <c r="AF964" s="83"/>
      <c r="AG964" s="83"/>
      <c r="AH964" s="97"/>
      <c r="AI964" s="87"/>
      <c r="AJ964" s="59"/>
      <c r="AK964" s="83"/>
      <c r="AL964" s="59"/>
      <c r="AM964" s="83">
        <v>13</v>
      </c>
    </row>
    <row r="965" spans="1:39" ht="18" customHeight="1" x14ac:dyDescent="0.15">
      <c r="A965" s="84"/>
      <c r="B965" s="18"/>
      <c r="C965" s="8" t="s">
        <v>565</v>
      </c>
      <c r="D965" s="8"/>
      <c r="E965" s="96"/>
      <c r="F965" s="84"/>
      <c r="G965" s="84"/>
      <c r="H965" s="84"/>
      <c r="I965" s="84"/>
      <c r="J965" s="84"/>
      <c r="K965" s="84"/>
      <c r="L965" s="84"/>
      <c r="M965" s="84"/>
      <c r="N965" s="84"/>
      <c r="O965" s="84"/>
      <c r="P965" s="84"/>
      <c r="Q965" s="84"/>
      <c r="R965" s="84"/>
      <c r="S965" s="84"/>
      <c r="T965" s="84"/>
      <c r="U965" s="84"/>
      <c r="V965" s="84"/>
      <c r="W965" s="84"/>
      <c r="X965" s="84"/>
      <c r="Y965" s="84"/>
      <c r="Z965" s="84"/>
      <c r="AA965" s="84"/>
      <c r="AB965" s="84"/>
      <c r="AC965" s="84"/>
      <c r="AD965" s="84"/>
      <c r="AE965" s="84"/>
      <c r="AF965" s="84"/>
      <c r="AG965" s="84"/>
      <c r="AH965" s="98"/>
      <c r="AI965" s="88"/>
      <c r="AJ965" s="59"/>
      <c r="AK965" s="84"/>
      <c r="AL965" s="59"/>
      <c r="AM965" s="84"/>
    </row>
    <row r="966" spans="1:39" ht="18" customHeight="1" x14ac:dyDescent="0.15">
      <c r="A966" s="83">
        <v>483</v>
      </c>
      <c r="B966" s="19" t="s">
        <v>34</v>
      </c>
      <c r="C966" s="7" t="s">
        <v>213</v>
      </c>
      <c r="D966" s="7" t="s">
        <v>849</v>
      </c>
      <c r="E966" s="95">
        <v>20000</v>
      </c>
      <c r="F966" s="83" t="s">
        <v>310</v>
      </c>
      <c r="G966" s="83"/>
      <c r="H966" s="83"/>
      <c r="I966" s="83"/>
      <c r="J966" s="83" t="s">
        <v>310</v>
      </c>
      <c r="K966" s="83" t="s">
        <v>310</v>
      </c>
      <c r="L966" s="83"/>
      <c r="M966" s="83" t="s">
        <v>310</v>
      </c>
      <c r="N966" s="83" t="s">
        <v>310</v>
      </c>
      <c r="O966" s="83"/>
      <c r="P966" s="83" t="s">
        <v>310</v>
      </c>
      <c r="Q966" s="83"/>
      <c r="R966" s="83" t="s">
        <v>310</v>
      </c>
      <c r="S966" s="83" t="s">
        <v>310</v>
      </c>
      <c r="T966" s="83"/>
      <c r="U966" s="83"/>
      <c r="V966" s="83"/>
      <c r="W966" s="83"/>
      <c r="X966" s="83"/>
      <c r="Y966" s="83" t="s">
        <v>310</v>
      </c>
      <c r="Z966" s="83"/>
      <c r="AA966" s="83"/>
      <c r="AB966" s="83"/>
      <c r="AC966" s="83"/>
      <c r="AD966" s="83"/>
      <c r="AE966" s="83" t="s">
        <v>310</v>
      </c>
      <c r="AF966" s="91"/>
      <c r="AG966" s="91"/>
      <c r="AH966" s="85"/>
      <c r="AI966" s="87"/>
      <c r="AJ966" s="4"/>
      <c r="AK966" s="83"/>
      <c r="AL966" s="4"/>
      <c r="AM966" s="83"/>
    </row>
    <row r="967" spans="1:39" ht="18" customHeight="1" x14ac:dyDescent="0.15">
      <c r="A967" s="84"/>
      <c r="B967" s="18"/>
      <c r="C967" s="8"/>
      <c r="D967" s="8"/>
      <c r="E967" s="96"/>
      <c r="F967" s="84"/>
      <c r="G967" s="84"/>
      <c r="H967" s="84"/>
      <c r="I967" s="84"/>
      <c r="J967" s="84"/>
      <c r="K967" s="84"/>
      <c r="L967" s="84"/>
      <c r="M967" s="84"/>
      <c r="N967" s="84"/>
      <c r="O967" s="84"/>
      <c r="P967" s="84"/>
      <c r="Q967" s="84"/>
      <c r="R967" s="84"/>
      <c r="S967" s="84"/>
      <c r="T967" s="84"/>
      <c r="U967" s="84"/>
      <c r="V967" s="84"/>
      <c r="W967" s="84"/>
      <c r="X967" s="84"/>
      <c r="Y967" s="84"/>
      <c r="Z967" s="84"/>
      <c r="AA967" s="84"/>
      <c r="AB967" s="84"/>
      <c r="AC967" s="84"/>
      <c r="AD967" s="84"/>
      <c r="AE967" s="84"/>
      <c r="AF967" s="92"/>
      <c r="AG967" s="92"/>
      <c r="AH967" s="86"/>
      <c r="AI967" s="88"/>
      <c r="AJ967" s="4"/>
      <c r="AK967" s="84"/>
      <c r="AL967" s="4"/>
      <c r="AM967" s="84"/>
    </row>
    <row r="968" spans="1:39" ht="18" customHeight="1" x14ac:dyDescent="0.15">
      <c r="A968" s="83">
        <v>484</v>
      </c>
      <c r="B968" s="19" t="s">
        <v>34</v>
      </c>
      <c r="C968" s="7" t="s">
        <v>213</v>
      </c>
      <c r="D968" s="7" t="s">
        <v>849</v>
      </c>
      <c r="E968" s="95">
        <v>20000</v>
      </c>
      <c r="F968" s="83"/>
      <c r="G968" s="83"/>
      <c r="H968" s="83"/>
      <c r="I968" s="83"/>
      <c r="J968" s="83"/>
      <c r="K968" s="83"/>
      <c r="L968" s="83"/>
      <c r="M968" s="83"/>
      <c r="N968" s="83"/>
      <c r="O968" s="83"/>
      <c r="P968" s="83"/>
      <c r="Q968" s="83"/>
      <c r="R968" s="83"/>
      <c r="S968" s="83"/>
      <c r="T968" s="83"/>
      <c r="U968" s="83"/>
      <c r="V968" s="83"/>
      <c r="W968" s="83"/>
      <c r="X968" s="83"/>
      <c r="Y968" s="83"/>
      <c r="Z968" s="83"/>
      <c r="AA968" s="83"/>
      <c r="AB968" s="83"/>
      <c r="AC968" s="83"/>
      <c r="AD968" s="83"/>
      <c r="AE968" s="83"/>
      <c r="AF968" s="91"/>
      <c r="AG968" s="83"/>
      <c r="AH968" s="85"/>
      <c r="AI968" s="87"/>
      <c r="AJ968" s="4"/>
      <c r="AK968" s="83"/>
      <c r="AL968" s="4"/>
      <c r="AM968" s="83">
        <v>11</v>
      </c>
    </row>
    <row r="969" spans="1:39" ht="18" customHeight="1" x14ac:dyDescent="0.15">
      <c r="A969" s="84"/>
      <c r="B969" s="18"/>
      <c r="C969" s="8"/>
      <c r="D969" s="8"/>
      <c r="E969" s="96"/>
      <c r="F969" s="84"/>
      <c r="G969" s="84"/>
      <c r="H969" s="84"/>
      <c r="I969" s="84"/>
      <c r="J969" s="84"/>
      <c r="K969" s="84"/>
      <c r="L969" s="84"/>
      <c r="M969" s="84"/>
      <c r="N969" s="84"/>
      <c r="O969" s="84"/>
      <c r="P969" s="84"/>
      <c r="Q969" s="84"/>
      <c r="R969" s="84"/>
      <c r="S969" s="84"/>
      <c r="T969" s="84"/>
      <c r="U969" s="84"/>
      <c r="V969" s="84"/>
      <c r="W969" s="84"/>
      <c r="X969" s="84"/>
      <c r="Y969" s="84"/>
      <c r="Z969" s="84"/>
      <c r="AA969" s="84"/>
      <c r="AB969" s="84"/>
      <c r="AC969" s="84"/>
      <c r="AD969" s="84"/>
      <c r="AE969" s="84"/>
      <c r="AF969" s="92"/>
      <c r="AG969" s="84"/>
      <c r="AH969" s="86"/>
      <c r="AI969" s="88"/>
      <c r="AJ969" s="4"/>
      <c r="AK969" s="84"/>
      <c r="AL969" s="4"/>
      <c r="AM969" s="84"/>
    </row>
    <row r="970" spans="1:39" ht="18" customHeight="1" x14ac:dyDescent="0.15">
      <c r="A970" s="83">
        <v>485</v>
      </c>
      <c r="B970" s="58"/>
      <c r="C970" s="7" t="s">
        <v>280</v>
      </c>
      <c r="D970" s="7" t="s">
        <v>850</v>
      </c>
      <c r="E970" s="95">
        <v>820000</v>
      </c>
      <c r="F970" s="83"/>
      <c r="G970" s="83"/>
      <c r="H970" s="83"/>
      <c r="I970" s="83"/>
      <c r="J970" s="83"/>
      <c r="K970" s="83"/>
      <c r="L970" s="83"/>
      <c r="M970" s="83"/>
      <c r="N970" s="83"/>
      <c r="O970" s="83"/>
      <c r="P970" s="83"/>
      <c r="Q970" s="83"/>
      <c r="R970" s="83"/>
      <c r="S970" s="83"/>
      <c r="T970" s="83"/>
      <c r="U970" s="83"/>
      <c r="V970" s="83"/>
      <c r="W970" s="83"/>
      <c r="X970" s="83"/>
      <c r="Y970" s="83"/>
      <c r="Z970" s="83"/>
      <c r="AA970" s="83"/>
      <c r="AB970" s="83"/>
      <c r="AC970" s="83"/>
      <c r="AD970" s="83"/>
      <c r="AE970" s="83"/>
      <c r="AF970" s="83"/>
      <c r="AG970" s="83"/>
      <c r="AH970" s="97"/>
      <c r="AI970" s="87"/>
      <c r="AJ970" s="59"/>
      <c r="AK970" s="83" t="s">
        <v>310</v>
      </c>
      <c r="AL970" s="59"/>
      <c r="AM970" s="83"/>
    </row>
    <row r="971" spans="1:39" ht="18" customHeight="1" x14ac:dyDescent="0.15">
      <c r="A971" s="84"/>
      <c r="B971" s="18"/>
      <c r="C971" s="8" t="s">
        <v>340</v>
      </c>
      <c r="D971" s="8"/>
      <c r="E971" s="96"/>
      <c r="F971" s="84"/>
      <c r="G971" s="84"/>
      <c r="H971" s="84"/>
      <c r="I971" s="84"/>
      <c r="J971" s="84"/>
      <c r="K971" s="84"/>
      <c r="L971" s="84"/>
      <c r="M971" s="84"/>
      <c r="N971" s="84"/>
      <c r="O971" s="84"/>
      <c r="P971" s="84"/>
      <c r="Q971" s="84"/>
      <c r="R971" s="84"/>
      <c r="S971" s="84"/>
      <c r="T971" s="84"/>
      <c r="U971" s="84"/>
      <c r="V971" s="84"/>
      <c r="W971" s="84"/>
      <c r="X971" s="84"/>
      <c r="Y971" s="84"/>
      <c r="Z971" s="84"/>
      <c r="AA971" s="84"/>
      <c r="AB971" s="84"/>
      <c r="AC971" s="84"/>
      <c r="AD971" s="84"/>
      <c r="AE971" s="84"/>
      <c r="AF971" s="84"/>
      <c r="AG971" s="84"/>
      <c r="AH971" s="98"/>
      <c r="AI971" s="88"/>
      <c r="AJ971" s="59"/>
      <c r="AK971" s="84"/>
      <c r="AL971" s="59"/>
      <c r="AM971" s="84"/>
    </row>
    <row r="972" spans="1:39" ht="18" customHeight="1" x14ac:dyDescent="0.15">
      <c r="A972" s="83">
        <v>486</v>
      </c>
      <c r="B972" s="58" t="s">
        <v>34</v>
      </c>
      <c r="C972" s="7" t="s">
        <v>195</v>
      </c>
      <c r="D972" s="7" t="s">
        <v>851</v>
      </c>
      <c r="E972" s="95">
        <v>10000</v>
      </c>
      <c r="F972" s="83"/>
      <c r="G972" s="83"/>
      <c r="H972" s="83"/>
      <c r="I972" s="83"/>
      <c r="J972" s="83"/>
      <c r="K972" s="83"/>
      <c r="L972" s="83"/>
      <c r="M972" s="83" t="s">
        <v>310</v>
      </c>
      <c r="N972" s="83"/>
      <c r="O972" s="83"/>
      <c r="P972" s="83"/>
      <c r="Q972" s="83"/>
      <c r="R972" s="83"/>
      <c r="S972" s="83"/>
      <c r="T972" s="83"/>
      <c r="U972" s="83"/>
      <c r="V972" s="83"/>
      <c r="W972" s="83"/>
      <c r="X972" s="83"/>
      <c r="Y972" s="83"/>
      <c r="Z972" s="83"/>
      <c r="AA972" s="83" t="s">
        <v>310</v>
      </c>
      <c r="AB972" s="83"/>
      <c r="AC972" s="83"/>
      <c r="AD972" s="83"/>
      <c r="AE972" s="83"/>
      <c r="AF972" s="83"/>
      <c r="AG972" s="83"/>
      <c r="AH972" s="97"/>
      <c r="AI972" s="87"/>
      <c r="AJ972" s="4"/>
      <c r="AK972" s="83"/>
      <c r="AL972" s="4"/>
      <c r="AM972" s="83"/>
    </row>
    <row r="973" spans="1:39" ht="18" customHeight="1" x14ac:dyDescent="0.15">
      <c r="A973" s="84"/>
      <c r="B973" s="58"/>
      <c r="E973" s="96"/>
      <c r="F973" s="84"/>
      <c r="G973" s="84"/>
      <c r="H973" s="84"/>
      <c r="I973" s="84"/>
      <c r="J973" s="84"/>
      <c r="K973" s="84"/>
      <c r="L973" s="84"/>
      <c r="M973" s="84"/>
      <c r="N973" s="84"/>
      <c r="O973" s="84"/>
      <c r="P973" s="84"/>
      <c r="Q973" s="84"/>
      <c r="R973" s="84"/>
      <c r="S973" s="84"/>
      <c r="T973" s="84"/>
      <c r="U973" s="84"/>
      <c r="V973" s="84"/>
      <c r="W973" s="84"/>
      <c r="X973" s="84"/>
      <c r="Y973" s="84"/>
      <c r="Z973" s="84"/>
      <c r="AA973" s="84"/>
      <c r="AB973" s="84"/>
      <c r="AC973" s="84"/>
      <c r="AD973" s="84"/>
      <c r="AE973" s="84"/>
      <c r="AF973" s="84"/>
      <c r="AG973" s="84"/>
      <c r="AH973" s="98"/>
      <c r="AI973" s="88"/>
      <c r="AJ973" s="4"/>
      <c r="AK973" s="84"/>
      <c r="AL973" s="4"/>
      <c r="AM973" s="84"/>
    </row>
    <row r="974" spans="1:39" ht="18" customHeight="1" x14ac:dyDescent="0.15">
      <c r="A974" s="83">
        <v>487</v>
      </c>
      <c r="B974" s="58" t="s">
        <v>34</v>
      </c>
      <c r="C974" s="7" t="s">
        <v>446</v>
      </c>
      <c r="D974" s="7" t="s">
        <v>450</v>
      </c>
      <c r="E974" s="95">
        <v>88000</v>
      </c>
      <c r="F974" s="83" t="s">
        <v>310</v>
      </c>
      <c r="G974" s="83" t="s">
        <v>310</v>
      </c>
      <c r="H974" s="83" t="s">
        <v>310</v>
      </c>
      <c r="I974" s="83"/>
      <c r="J974" s="83" t="s">
        <v>310</v>
      </c>
      <c r="K974" s="83" t="s">
        <v>310</v>
      </c>
      <c r="L974" s="83"/>
      <c r="M974" s="83"/>
      <c r="N974" s="83" t="s">
        <v>310</v>
      </c>
      <c r="O974" s="83" t="s">
        <v>310</v>
      </c>
      <c r="P974" s="83" t="s">
        <v>310</v>
      </c>
      <c r="Q974" s="83"/>
      <c r="R974" s="83" t="s">
        <v>310</v>
      </c>
      <c r="S974" s="83" t="s">
        <v>310</v>
      </c>
      <c r="T974" s="83"/>
      <c r="U974" s="83"/>
      <c r="V974" s="83"/>
      <c r="W974" s="83"/>
      <c r="X974" s="83" t="s">
        <v>310</v>
      </c>
      <c r="Y974" s="83"/>
      <c r="Z974" s="83"/>
      <c r="AA974" s="83"/>
      <c r="AB974" s="83" t="s">
        <v>310</v>
      </c>
      <c r="AC974" s="83" t="s">
        <v>310</v>
      </c>
      <c r="AD974" s="83"/>
      <c r="AE974" s="83" t="s">
        <v>310</v>
      </c>
      <c r="AF974" s="83"/>
      <c r="AG974" s="83"/>
      <c r="AH974" s="97" t="s">
        <v>310</v>
      </c>
      <c r="AI974" s="87"/>
      <c r="AJ974" s="59"/>
      <c r="AK974" s="83"/>
      <c r="AL974" s="59"/>
      <c r="AM974" s="83"/>
    </row>
    <row r="975" spans="1:39" ht="18" customHeight="1" x14ac:dyDescent="0.15">
      <c r="A975" s="84"/>
      <c r="B975" s="18"/>
      <c r="C975" s="8"/>
      <c r="D975" s="8"/>
      <c r="E975" s="96"/>
      <c r="F975" s="84"/>
      <c r="G975" s="84"/>
      <c r="H975" s="84"/>
      <c r="I975" s="84"/>
      <c r="J975" s="84"/>
      <c r="K975" s="84"/>
      <c r="L975" s="84"/>
      <c r="M975" s="84"/>
      <c r="N975" s="84"/>
      <c r="O975" s="84"/>
      <c r="P975" s="84"/>
      <c r="Q975" s="84"/>
      <c r="R975" s="84"/>
      <c r="S975" s="84"/>
      <c r="T975" s="84"/>
      <c r="U975" s="84"/>
      <c r="V975" s="84"/>
      <c r="W975" s="84"/>
      <c r="X975" s="84"/>
      <c r="Y975" s="84"/>
      <c r="Z975" s="84"/>
      <c r="AA975" s="84"/>
      <c r="AB975" s="84"/>
      <c r="AC975" s="84"/>
      <c r="AD975" s="84"/>
      <c r="AE975" s="84"/>
      <c r="AF975" s="84"/>
      <c r="AG975" s="84"/>
      <c r="AH975" s="98"/>
      <c r="AI975" s="88"/>
      <c r="AJ975" s="59"/>
      <c r="AK975" s="84"/>
      <c r="AL975" s="59"/>
      <c r="AM975" s="84"/>
    </row>
    <row r="976" spans="1:39" ht="18" customHeight="1" x14ac:dyDescent="0.15">
      <c r="A976" s="83">
        <v>488</v>
      </c>
      <c r="B976" s="58" t="s">
        <v>34</v>
      </c>
      <c r="C976" s="7" t="s">
        <v>446</v>
      </c>
      <c r="D976" s="7" t="s">
        <v>450</v>
      </c>
      <c r="E976" s="95">
        <v>88000</v>
      </c>
      <c r="F976" s="83"/>
      <c r="G976" s="83"/>
      <c r="H976" s="83"/>
      <c r="I976" s="83"/>
      <c r="J976" s="83"/>
      <c r="K976" s="83"/>
      <c r="L976" s="83"/>
      <c r="M976" s="83"/>
      <c r="N976" s="83"/>
      <c r="O976" s="83"/>
      <c r="P976" s="83"/>
      <c r="Q976" s="83"/>
      <c r="R976" s="83"/>
      <c r="S976" s="83"/>
      <c r="T976" s="83"/>
      <c r="U976" s="83"/>
      <c r="V976" s="83"/>
      <c r="W976" s="83"/>
      <c r="X976" s="83"/>
      <c r="Y976" s="83"/>
      <c r="Z976" s="83"/>
      <c r="AA976" s="83"/>
      <c r="AB976" s="83"/>
      <c r="AC976" s="83"/>
      <c r="AD976" s="83"/>
      <c r="AE976" s="83"/>
      <c r="AF976" s="83"/>
      <c r="AG976" s="83"/>
      <c r="AH976" s="97"/>
      <c r="AI976" s="87"/>
      <c r="AJ976" s="59"/>
      <c r="AK976" s="83"/>
      <c r="AL976" s="59"/>
      <c r="AM976" s="83" t="s">
        <v>852</v>
      </c>
    </row>
    <row r="977" spans="1:39" ht="18" customHeight="1" x14ac:dyDescent="0.15">
      <c r="A977" s="84"/>
      <c r="B977" s="18"/>
      <c r="C977" s="8"/>
      <c r="D977" s="8"/>
      <c r="E977" s="96"/>
      <c r="F977" s="84"/>
      <c r="G977" s="84"/>
      <c r="H977" s="84"/>
      <c r="I977" s="84"/>
      <c r="J977" s="84"/>
      <c r="K977" s="84"/>
      <c r="L977" s="84"/>
      <c r="M977" s="84"/>
      <c r="N977" s="84"/>
      <c r="O977" s="84"/>
      <c r="P977" s="84"/>
      <c r="Q977" s="84"/>
      <c r="R977" s="84"/>
      <c r="S977" s="84"/>
      <c r="T977" s="84"/>
      <c r="U977" s="84"/>
      <c r="V977" s="84"/>
      <c r="W977" s="84"/>
      <c r="X977" s="84"/>
      <c r="Y977" s="84"/>
      <c r="Z977" s="84"/>
      <c r="AA977" s="84"/>
      <c r="AB977" s="84"/>
      <c r="AC977" s="84"/>
      <c r="AD977" s="84"/>
      <c r="AE977" s="84"/>
      <c r="AF977" s="84"/>
      <c r="AG977" s="84"/>
      <c r="AH977" s="98"/>
      <c r="AI977" s="88"/>
      <c r="AJ977" s="59"/>
      <c r="AK977" s="84"/>
      <c r="AL977" s="59"/>
      <c r="AM977" s="84"/>
    </row>
    <row r="978" spans="1:39" ht="18" customHeight="1" x14ac:dyDescent="0.15">
      <c r="A978" s="83">
        <v>489</v>
      </c>
      <c r="B978" s="58"/>
      <c r="C978" s="7" t="s">
        <v>100</v>
      </c>
      <c r="D978" s="7" t="s">
        <v>621</v>
      </c>
      <c r="E978" s="95">
        <v>80000</v>
      </c>
      <c r="F978" s="83" t="s">
        <v>310</v>
      </c>
      <c r="G978" s="83" t="s">
        <v>310</v>
      </c>
      <c r="H978" s="83" t="s">
        <v>310</v>
      </c>
      <c r="I978" s="83" t="s">
        <v>310</v>
      </c>
      <c r="J978" s="83" t="s">
        <v>310</v>
      </c>
      <c r="K978" s="83" t="s">
        <v>310</v>
      </c>
      <c r="L978" s="83" t="s">
        <v>310</v>
      </c>
      <c r="M978" s="83"/>
      <c r="N978" s="83"/>
      <c r="O978" s="83" t="s">
        <v>310</v>
      </c>
      <c r="P978" s="83" t="s">
        <v>310</v>
      </c>
      <c r="Q978" s="83" t="s">
        <v>310</v>
      </c>
      <c r="R978" s="83" t="s">
        <v>310</v>
      </c>
      <c r="S978" s="83" t="s">
        <v>310</v>
      </c>
      <c r="T978" s="83" t="s">
        <v>310</v>
      </c>
      <c r="U978" s="83" t="s">
        <v>310</v>
      </c>
      <c r="V978" s="83" t="s">
        <v>310</v>
      </c>
      <c r="W978" s="83" t="s">
        <v>310</v>
      </c>
      <c r="X978" s="83" t="s">
        <v>310</v>
      </c>
      <c r="Y978" s="83"/>
      <c r="Z978" s="83" t="s">
        <v>310</v>
      </c>
      <c r="AA978" s="83"/>
      <c r="AB978" s="83"/>
      <c r="AC978" s="83"/>
      <c r="AD978" s="83" t="s">
        <v>310</v>
      </c>
      <c r="AE978" s="83" t="s">
        <v>310</v>
      </c>
      <c r="AF978" s="83"/>
      <c r="AG978" s="83"/>
      <c r="AH978" s="97" t="s">
        <v>310</v>
      </c>
      <c r="AI978" s="87"/>
      <c r="AJ978" s="59"/>
      <c r="AK978" s="83"/>
      <c r="AL978" s="59"/>
      <c r="AM978" s="83"/>
    </row>
    <row r="979" spans="1:39" ht="18" customHeight="1" x14ac:dyDescent="0.15">
      <c r="A979" s="84"/>
      <c r="B979" s="18"/>
      <c r="C979" s="8"/>
      <c r="D979" s="8"/>
      <c r="E979" s="96"/>
      <c r="F979" s="84"/>
      <c r="G979" s="84"/>
      <c r="H979" s="84"/>
      <c r="I979" s="84"/>
      <c r="J979" s="84"/>
      <c r="K979" s="84"/>
      <c r="L979" s="84"/>
      <c r="M979" s="84"/>
      <c r="N979" s="84"/>
      <c r="O979" s="84"/>
      <c r="P979" s="84"/>
      <c r="Q979" s="84"/>
      <c r="R979" s="84"/>
      <c r="S979" s="84"/>
      <c r="T979" s="84"/>
      <c r="U979" s="84"/>
      <c r="V979" s="84"/>
      <c r="W979" s="84"/>
      <c r="X979" s="84"/>
      <c r="Y979" s="84"/>
      <c r="Z979" s="84"/>
      <c r="AA979" s="84"/>
      <c r="AB979" s="84"/>
      <c r="AC979" s="84"/>
      <c r="AD979" s="84"/>
      <c r="AE979" s="84"/>
      <c r="AF979" s="84"/>
      <c r="AG979" s="84"/>
      <c r="AH979" s="98"/>
      <c r="AI979" s="88"/>
      <c r="AJ979" s="59"/>
      <c r="AK979" s="84"/>
      <c r="AL979" s="59"/>
      <c r="AM979" s="84"/>
    </row>
    <row r="980" spans="1:39" ht="18" customHeight="1" x14ac:dyDescent="0.15">
      <c r="A980" s="83">
        <v>490</v>
      </c>
      <c r="B980" s="58"/>
      <c r="C980" s="7" t="s">
        <v>100</v>
      </c>
      <c r="D980" s="7" t="s">
        <v>621</v>
      </c>
      <c r="E980" s="95">
        <v>80000</v>
      </c>
      <c r="F980" s="83"/>
      <c r="G980" s="83"/>
      <c r="H980" s="83"/>
      <c r="I980" s="83"/>
      <c r="J980" s="83"/>
      <c r="K980" s="83"/>
      <c r="L980" s="83"/>
      <c r="M980" s="83"/>
      <c r="N980" s="83"/>
      <c r="O980" s="83"/>
      <c r="P980" s="83"/>
      <c r="Q980" s="83"/>
      <c r="R980" s="83"/>
      <c r="S980" s="83"/>
      <c r="T980" s="83"/>
      <c r="U980" s="83"/>
      <c r="V980" s="83"/>
      <c r="W980" s="83"/>
      <c r="X980" s="83"/>
      <c r="Y980" s="83"/>
      <c r="Z980" s="83"/>
      <c r="AA980" s="83"/>
      <c r="AB980" s="83"/>
      <c r="AC980" s="83"/>
      <c r="AD980" s="83"/>
      <c r="AE980" s="83"/>
      <c r="AF980" s="83"/>
      <c r="AG980" s="83"/>
      <c r="AH980" s="97"/>
      <c r="AI980" s="87"/>
      <c r="AJ980" s="59"/>
      <c r="AK980" s="83"/>
      <c r="AL980" s="59"/>
      <c r="AM980" s="83">
        <v>4.22</v>
      </c>
    </row>
    <row r="981" spans="1:39" ht="18" customHeight="1" x14ac:dyDescent="0.15">
      <c r="A981" s="84"/>
      <c r="B981" s="18"/>
      <c r="C981" s="8"/>
      <c r="D981" s="8"/>
      <c r="E981" s="96"/>
      <c r="F981" s="84"/>
      <c r="G981" s="84"/>
      <c r="H981" s="84"/>
      <c r="I981" s="84"/>
      <c r="J981" s="84"/>
      <c r="K981" s="84"/>
      <c r="L981" s="84"/>
      <c r="M981" s="84"/>
      <c r="N981" s="84"/>
      <c r="O981" s="84"/>
      <c r="P981" s="84"/>
      <c r="Q981" s="84"/>
      <c r="R981" s="84"/>
      <c r="S981" s="84"/>
      <c r="T981" s="84"/>
      <c r="U981" s="84"/>
      <c r="V981" s="84"/>
      <c r="W981" s="84"/>
      <c r="X981" s="84"/>
      <c r="Y981" s="84"/>
      <c r="Z981" s="84"/>
      <c r="AA981" s="84"/>
      <c r="AB981" s="84"/>
      <c r="AC981" s="84"/>
      <c r="AD981" s="84"/>
      <c r="AE981" s="84"/>
      <c r="AF981" s="84"/>
      <c r="AG981" s="84"/>
      <c r="AH981" s="98"/>
      <c r="AI981" s="88"/>
      <c r="AJ981" s="59"/>
      <c r="AK981" s="84"/>
      <c r="AL981" s="59"/>
      <c r="AM981" s="84"/>
    </row>
    <row r="982" spans="1:39" ht="18" customHeight="1" x14ac:dyDescent="0.15">
      <c r="A982" s="83">
        <v>491</v>
      </c>
      <c r="B982" s="52" t="s">
        <v>34</v>
      </c>
      <c r="C982" s="9" t="s">
        <v>237</v>
      </c>
      <c r="D982" s="55" t="s">
        <v>317</v>
      </c>
      <c r="E982" s="95">
        <v>520000</v>
      </c>
      <c r="F982" s="91"/>
      <c r="G982" s="83"/>
      <c r="H982" s="83"/>
      <c r="I982" s="83"/>
      <c r="J982" s="83"/>
      <c r="K982" s="83"/>
      <c r="L982" s="83"/>
      <c r="M982" s="91"/>
      <c r="N982" s="91"/>
      <c r="O982" s="83"/>
      <c r="P982" s="83"/>
      <c r="Q982" s="83"/>
      <c r="R982" s="83"/>
      <c r="S982" s="83"/>
      <c r="T982" s="83"/>
      <c r="U982" s="83"/>
      <c r="V982" s="83"/>
      <c r="W982" s="83"/>
      <c r="X982" s="83"/>
      <c r="Y982" s="91"/>
      <c r="Z982" s="83"/>
      <c r="AA982" s="91"/>
      <c r="AB982" s="83"/>
      <c r="AC982" s="83"/>
      <c r="AD982" s="83"/>
      <c r="AE982" s="91"/>
      <c r="AF982" s="91"/>
      <c r="AG982" s="91"/>
      <c r="AH982" s="85"/>
      <c r="AI982" s="102"/>
      <c r="AJ982" s="4"/>
      <c r="AK982" s="83" t="s">
        <v>778</v>
      </c>
      <c r="AL982" s="4"/>
      <c r="AM982" s="83"/>
    </row>
    <row r="983" spans="1:39" ht="18" customHeight="1" x14ac:dyDescent="0.15">
      <c r="A983" s="89"/>
      <c r="B983" s="20"/>
      <c r="C983" s="8" t="s">
        <v>777</v>
      </c>
      <c r="D983" s="8"/>
      <c r="E983" s="96"/>
      <c r="F983" s="92"/>
      <c r="G983" s="84"/>
      <c r="H983" s="84"/>
      <c r="I983" s="84"/>
      <c r="J983" s="84"/>
      <c r="K983" s="84"/>
      <c r="L983" s="84"/>
      <c r="M983" s="92"/>
      <c r="N983" s="92"/>
      <c r="O983" s="84"/>
      <c r="P983" s="84"/>
      <c r="Q983" s="84"/>
      <c r="R983" s="84"/>
      <c r="S983" s="84"/>
      <c r="T983" s="84"/>
      <c r="U983" s="84"/>
      <c r="V983" s="84"/>
      <c r="W983" s="84"/>
      <c r="X983" s="84"/>
      <c r="Y983" s="92"/>
      <c r="Z983" s="84"/>
      <c r="AA983" s="92"/>
      <c r="AB983" s="84"/>
      <c r="AC983" s="84"/>
      <c r="AD983" s="84"/>
      <c r="AE983" s="92"/>
      <c r="AF983" s="92"/>
      <c r="AG983" s="92"/>
      <c r="AH983" s="86"/>
      <c r="AI983" s="103"/>
      <c r="AJ983" s="4"/>
      <c r="AK983" s="84"/>
      <c r="AL983" s="4"/>
      <c r="AM983" s="84"/>
    </row>
    <row r="984" spans="1:39" ht="18" customHeight="1" x14ac:dyDescent="0.15">
      <c r="A984" s="83">
        <v>492</v>
      </c>
      <c r="B984" s="17" t="s">
        <v>34</v>
      </c>
      <c r="C984" s="7" t="s">
        <v>779</v>
      </c>
      <c r="D984" s="7" t="s">
        <v>780</v>
      </c>
      <c r="E984" s="95">
        <v>49500</v>
      </c>
      <c r="F984" s="83"/>
      <c r="G984" s="83"/>
      <c r="H984" s="83"/>
      <c r="I984" s="83"/>
      <c r="J984" s="83"/>
      <c r="K984" s="83"/>
      <c r="L984" s="83"/>
      <c r="M984" s="83"/>
      <c r="N984" s="83"/>
      <c r="O984" s="83"/>
      <c r="P984" s="83"/>
      <c r="Q984" s="83"/>
      <c r="R984" s="83"/>
      <c r="S984" s="83"/>
      <c r="T984" s="83"/>
      <c r="U984" s="83"/>
      <c r="V984" s="83"/>
      <c r="W984" s="83"/>
      <c r="X984" s="83"/>
      <c r="Y984" s="83"/>
      <c r="Z984" s="83"/>
      <c r="AA984" s="83"/>
      <c r="AB984" s="83"/>
      <c r="AC984" s="83"/>
      <c r="AD984" s="83"/>
      <c r="AE984" s="83"/>
      <c r="AF984" s="91"/>
      <c r="AG984" s="83"/>
      <c r="AH984" s="85"/>
      <c r="AI984" s="87"/>
      <c r="AJ984" s="4"/>
      <c r="AK984" s="83"/>
      <c r="AL984" s="4"/>
      <c r="AM984" s="83">
        <v>2.6</v>
      </c>
    </row>
    <row r="985" spans="1:39" ht="18" customHeight="1" x14ac:dyDescent="0.15">
      <c r="A985" s="89"/>
      <c r="B985" s="18"/>
      <c r="C985" s="8"/>
      <c r="D985" s="8"/>
      <c r="E985" s="96"/>
      <c r="F985" s="89"/>
      <c r="G985" s="89"/>
      <c r="H985" s="89"/>
      <c r="I985" s="89"/>
      <c r="J985" s="89"/>
      <c r="K985" s="89"/>
      <c r="L985" s="89"/>
      <c r="M985" s="89"/>
      <c r="N985" s="89"/>
      <c r="O985" s="89"/>
      <c r="P985" s="89"/>
      <c r="Q985" s="89"/>
      <c r="R985" s="89"/>
      <c r="S985" s="89"/>
      <c r="T985" s="89"/>
      <c r="U985" s="89"/>
      <c r="V985" s="89"/>
      <c r="W985" s="89"/>
      <c r="X985" s="89"/>
      <c r="Y985" s="89"/>
      <c r="Z985" s="89"/>
      <c r="AA985" s="89"/>
      <c r="AB985" s="89"/>
      <c r="AC985" s="89"/>
      <c r="AD985" s="89"/>
      <c r="AE985" s="89"/>
      <c r="AF985" s="105"/>
      <c r="AG985" s="89"/>
      <c r="AH985" s="124"/>
      <c r="AI985" s="104"/>
      <c r="AJ985" s="4"/>
      <c r="AK985" s="89"/>
      <c r="AL985" s="4"/>
      <c r="AM985" s="89"/>
    </row>
    <row r="986" spans="1:39" ht="18" customHeight="1" x14ac:dyDescent="0.15">
      <c r="A986" s="83">
        <v>493</v>
      </c>
      <c r="B986" s="19" t="s">
        <v>34</v>
      </c>
      <c r="C986" s="9" t="s">
        <v>448</v>
      </c>
      <c r="D986" s="9" t="s">
        <v>656</v>
      </c>
      <c r="E986" s="95">
        <v>1000000</v>
      </c>
      <c r="F986" s="83"/>
      <c r="G986" s="83"/>
      <c r="H986" s="83"/>
      <c r="I986" s="91"/>
      <c r="J986" s="83"/>
      <c r="K986" s="91"/>
      <c r="L986" s="83"/>
      <c r="M986" s="83"/>
      <c r="N986" s="83"/>
      <c r="O986" s="91"/>
      <c r="P986" s="83"/>
      <c r="Q986" s="91"/>
      <c r="R986" s="83"/>
      <c r="S986" s="91"/>
      <c r="T986" s="83"/>
      <c r="U986" s="91"/>
      <c r="V986" s="83"/>
      <c r="W986" s="91"/>
      <c r="X986" s="83"/>
      <c r="Y986" s="83"/>
      <c r="Z986" s="83"/>
      <c r="AA986" s="83"/>
      <c r="AB986" s="83"/>
      <c r="AC986" s="91"/>
      <c r="AD986" s="83"/>
      <c r="AE986" s="83"/>
      <c r="AF986" s="91"/>
      <c r="AG986" s="91"/>
      <c r="AH986" s="85"/>
      <c r="AI986" s="87"/>
      <c r="AJ986" s="4"/>
      <c r="AK986" s="97" t="s">
        <v>778</v>
      </c>
      <c r="AL986" s="4"/>
      <c r="AM986" s="93"/>
    </row>
    <row r="987" spans="1:39" ht="18" customHeight="1" x14ac:dyDescent="0.15">
      <c r="A987" s="89"/>
      <c r="B987" s="18"/>
      <c r="C987" s="8" t="s">
        <v>781</v>
      </c>
      <c r="D987" s="8"/>
      <c r="E987" s="96"/>
      <c r="F987" s="84"/>
      <c r="G987" s="84"/>
      <c r="H987" s="84"/>
      <c r="I987" s="92"/>
      <c r="J987" s="84"/>
      <c r="K987" s="92"/>
      <c r="L987" s="84"/>
      <c r="M987" s="84"/>
      <c r="N987" s="84"/>
      <c r="O987" s="92"/>
      <c r="P987" s="84"/>
      <c r="Q987" s="92"/>
      <c r="R987" s="84"/>
      <c r="S987" s="92"/>
      <c r="T987" s="84"/>
      <c r="U987" s="92"/>
      <c r="V987" s="84"/>
      <c r="W987" s="92"/>
      <c r="X987" s="84"/>
      <c r="Y987" s="84"/>
      <c r="Z987" s="84"/>
      <c r="AA987" s="84"/>
      <c r="AB987" s="84"/>
      <c r="AC987" s="92"/>
      <c r="AD987" s="84"/>
      <c r="AE987" s="84"/>
      <c r="AF987" s="92"/>
      <c r="AG987" s="92"/>
      <c r="AH987" s="86"/>
      <c r="AI987" s="88"/>
      <c r="AJ987" s="4"/>
      <c r="AK987" s="98"/>
      <c r="AL987" s="4"/>
      <c r="AM987" s="94"/>
    </row>
    <row r="988" spans="1:39" ht="18" customHeight="1" x14ac:dyDescent="0.15">
      <c r="A988" s="83">
        <v>494</v>
      </c>
      <c r="B988" s="19" t="s">
        <v>34</v>
      </c>
      <c r="C988" s="9" t="s">
        <v>448</v>
      </c>
      <c r="D988" s="9" t="s">
        <v>656</v>
      </c>
      <c r="E988" s="95">
        <v>1000000</v>
      </c>
      <c r="F988" s="91"/>
      <c r="G988" s="91"/>
      <c r="H988" s="83"/>
      <c r="I988" s="91"/>
      <c r="J988" s="91"/>
      <c r="K988" s="91"/>
      <c r="L988" s="83"/>
      <c r="M988" s="91"/>
      <c r="N988" s="83"/>
      <c r="O988" s="91"/>
      <c r="P988" s="83"/>
      <c r="Q988" s="91"/>
      <c r="R988" s="91"/>
      <c r="S988" s="91"/>
      <c r="T988" s="83"/>
      <c r="U988" s="91"/>
      <c r="V988" s="83"/>
      <c r="W988" s="91"/>
      <c r="X988" s="83"/>
      <c r="Y988" s="91"/>
      <c r="Z988" s="83"/>
      <c r="AA988" s="91"/>
      <c r="AB988" s="83"/>
      <c r="AC988" s="91"/>
      <c r="AD988" s="83"/>
      <c r="AE988" s="91"/>
      <c r="AF988" s="91"/>
      <c r="AG988" s="91"/>
      <c r="AH988" s="85"/>
      <c r="AI988" s="87"/>
      <c r="AJ988" s="4"/>
      <c r="AK988" s="97"/>
      <c r="AL988" s="4"/>
      <c r="AM988" s="93">
        <v>3</v>
      </c>
    </row>
    <row r="989" spans="1:39" ht="18" customHeight="1" x14ac:dyDescent="0.15">
      <c r="A989" s="84"/>
      <c r="B989" s="18"/>
      <c r="C989" s="8" t="s">
        <v>781</v>
      </c>
      <c r="D989" s="8"/>
      <c r="E989" s="96"/>
      <c r="F989" s="92"/>
      <c r="G989" s="92"/>
      <c r="H989" s="84"/>
      <c r="I989" s="92"/>
      <c r="J989" s="92"/>
      <c r="K989" s="92"/>
      <c r="L989" s="84"/>
      <c r="M989" s="92"/>
      <c r="N989" s="84"/>
      <c r="O989" s="92"/>
      <c r="P989" s="84"/>
      <c r="Q989" s="92"/>
      <c r="R989" s="92"/>
      <c r="S989" s="92"/>
      <c r="T989" s="84"/>
      <c r="U989" s="92"/>
      <c r="V989" s="84"/>
      <c r="W989" s="92"/>
      <c r="X989" s="84"/>
      <c r="Y989" s="92"/>
      <c r="Z989" s="84"/>
      <c r="AA989" s="92"/>
      <c r="AB989" s="84"/>
      <c r="AC989" s="92"/>
      <c r="AD989" s="84"/>
      <c r="AE989" s="92"/>
      <c r="AF989" s="92"/>
      <c r="AG989" s="92"/>
      <c r="AH989" s="86"/>
      <c r="AI989" s="88"/>
      <c r="AJ989" s="4"/>
      <c r="AK989" s="98"/>
      <c r="AL989" s="4"/>
      <c r="AM989" s="94"/>
    </row>
    <row r="990" spans="1:39" ht="18" customHeight="1" x14ac:dyDescent="0.15">
      <c r="A990" s="83">
        <v>495</v>
      </c>
      <c r="B990" s="17" t="s">
        <v>34</v>
      </c>
      <c r="C990" s="7" t="s">
        <v>215</v>
      </c>
      <c r="D990" s="7" t="s">
        <v>573</v>
      </c>
      <c r="E990" s="95">
        <v>10000</v>
      </c>
      <c r="F990" s="83"/>
      <c r="G990" s="83"/>
      <c r="H990" s="83"/>
      <c r="I990" s="83"/>
      <c r="J990" s="83"/>
      <c r="K990" s="83"/>
      <c r="L990" s="83"/>
      <c r="M990" s="83"/>
      <c r="N990" s="83"/>
      <c r="O990" s="83"/>
      <c r="P990" s="83"/>
      <c r="Q990" s="83"/>
      <c r="R990" s="83"/>
      <c r="S990" s="83"/>
      <c r="T990" s="83"/>
      <c r="U990" s="83"/>
      <c r="V990" s="83"/>
      <c r="W990" s="83"/>
      <c r="X990" s="83"/>
      <c r="Y990" s="83"/>
      <c r="Z990" s="83"/>
      <c r="AA990" s="83"/>
      <c r="AB990" s="83"/>
      <c r="AC990" s="83"/>
      <c r="AD990" s="83"/>
      <c r="AE990" s="83"/>
      <c r="AF990" s="91"/>
      <c r="AG990" s="91"/>
      <c r="AH990" s="97"/>
      <c r="AI990" s="87"/>
      <c r="AJ990" s="4"/>
      <c r="AK990" s="83" t="s">
        <v>778</v>
      </c>
      <c r="AL990" s="4"/>
      <c r="AM990" s="83"/>
    </row>
    <row r="991" spans="1:39" ht="18" customHeight="1" x14ac:dyDescent="0.15">
      <c r="A991" s="84"/>
      <c r="B991" s="18"/>
      <c r="C991" s="8"/>
      <c r="D991" s="8"/>
      <c r="E991" s="96"/>
      <c r="F991" s="84"/>
      <c r="G991" s="84"/>
      <c r="H991" s="84"/>
      <c r="I991" s="84"/>
      <c r="J991" s="84"/>
      <c r="K991" s="84"/>
      <c r="L991" s="84"/>
      <c r="M991" s="84"/>
      <c r="N991" s="84"/>
      <c r="O991" s="84"/>
      <c r="P991" s="84"/>
      <c r="Q991" s="84"/>
      <c r="R991" s="84"/>
      <c r="S991" s="84"/>
      <c r="T991" s="84"/>
      <c r="U991" s="84"/>
      <c r="V991" s="84"/>
      <c r="W991" s="84"/>
      <c r="X991" s="84"/>
      <c r="Y991" s="84"/>
      <c r="Z991" s="84"/>
      <c r="AA991" s="84"/>
      <c r="AB991" s="84"/>
      <c r="AC991" s="84"/>
      <c r="AD991" s="84"/>
      <c r="AE991" s="84"/>
      <c r="AF991" s="92"/>
      <c r="AG991" s="92"/>
      <c r="AH991" s="98"/>
      <c r="AI991" s="88"/>
      <c r="AJ991" s="4"/>
      <c r="AK991" s="84"/>
      <c r="AL991" s="4"/>
      <c r="AM991" s="84"/>
    </row>
    <row r="992" spans="1:39" ht="18" customHeight="1" x14ac:dyDescent="0.15">
      <c r="A992" s="83">
        <v>496</v>
      </c>
      <c r="B992" s="17" t="s">
        <v>34</v>
      </c>
      <c r="C992" s="7" t="s">
        <v>782</v>
      </c>
      <c r="D992" s="7" t="s">
        <v>783</v>
      </c>
      <c r="E992" s="95">
        <v>50000</v>
      </c>
      <c r="F992" s="91"/>
      <c r="G992" s="91"/>
      <c r="H992" s="83"/>
      <c r="I992" s="83"/>
      <c r="J992" s="91"/>
      <c r="K992" s="83"/>
      <c r="L992" s="83"/>
      <c r="M992" s="91"/>
      <c r="N992" s="91"/>
      <c r="O992" s="83"/>
      <c r="P992" s="91"/>
      <c r="Q992" s="83"/>
      <c r="R992" s="83"/>
      <c r="S992" s="83"/>
      <c r="T992" s="83"/>
      <c r="U992" s="83"/>
      <c r="V992" s="83"/>
      <c r="W992" s="83"/>
      <c r="X992" s="83"/>
      <c r="Y992" s="91"/>
      <c r="Z992" s="83"/>
      <c r="AA992" s="83"/>
      <c r="AB992" s="83"/>
      <c r="AC992" s="83"/>
      <c r="AD992" s="83"/>
      <c r="AE992" s="91"/>
      <c r="AF992" s="91"/>
      <c r="AG992" s="91"/>
      <c r="AH992" s="85"/>
      <c r="AI992" s="87"/>
      <c r="AJ992" s="4"/>
      <c r="AK992" s="83" t="s">
        <v>778</v>
      </c>
      <c r="AL992" s="4"/>
      <c r="AM992" s="83"/>
    </row>
    <row r="993" spans="1:39" ht="18" customHeight="1" x14ac:dyDescent="0.15">
      <c r="A993" s="84"/>
      <c r="B993" s="18"/>
      <c r="C993" s="8" t="s">
        <v>601</v>
      </c>
      <c r="D993" s="8"/>
      <c r="E993" s="96"/>
      <c r="F993" s="92"/>
      <c r="G993" s="92"/>
      <c r="H993" s="84"/>
      <c r="I993" s="84"/>
      <c r="J993" s="92"/>
      <c r="K993" s="84"/>
      <c r="L993" s="84"/>
      <c r="M993" s="92"/>
      <c r="N993" s="92"/>
      <c r="O993" s="84"/>
      <c r="P993" s="92"/>
      <c r="Q993" s="84"/>
      <c r="R993" s="84"/>
      <c r="S993" s="84"/>
      <c r="T993" s="84"/>
      <c r="U993" s="84"/>
      <c r="V993" s="84"/>
      <c r="W993" s="84"/>
      <c r="X993" s="84"/>
      <c r="Y993" s="92"/>
      <c r="Z993" s="84"/>
      <c r="AA993" s="84"/>
      <c r="AB993" s="84"/>
      <c r="AC993" s="84"/>
      <c r="AD993" s="84"/>
      <c r="AE993" s="92"/>
      <c r="AF993" s="92"/>
      <c r="AG993" s="92"/>
      <c r="AH993" s="86"/>
      <c r="AI993" s="88"/>
      <c r="AJ993" s="4"/>
      <c r="AK993" s="84"/>
      <c r="AL993" s="4"/>
      <c r="AM993" s="84"/>
    </row>
    <row r="994" spans="1:39" ht="18" customHeight="1" x14ac:dyDescent="0.15">
      <c r="A994" s="83">
        <v>497</v>
      </c>
      <c r="B994" s="17" t="s">
        <v>34</v>
      </c>
      <c r="C994" s="7" t="s">
        <v>782</v>
      </c>
      <c r="D994" s="7" t="s">
        <v>783</v>
      </c>
      <c r="E994" s="95">
        <v>50000</v>
      </c>
      <c r="F994" s="83"/>
      <c r="G994" s="83"/>
      <c r="H994" s="83"/>
      <c r="I994" s="83"/>
      <c r="J994" s="83"/>
      <c r="K994" s="83"/>
      <c r="L994" s="83"/>
      <c r="M994" s="83"/>
      <c r="N994" s="83"/>
      <c r="O994" s="83"/>
      <c r="P994" s="83"/>
      <c r="Q994" s="83"/>
      <c r="R994" s="83"/>
      <c r="S994" s="83"/>
      <c r="T994" s="83"/>
      <c r="U994" s="83"/>
      <c r="V994" s="83"/>
      <c r="W994" s="83"/>
      <c r="X994" s="83"/>
      <c r="Y994" s="83"/>
      <c r="Z994" s="83"/>
      <c r="AA994" s="83"/>
      <c r="AB994" s="83"/>
      <c r="AC994" s="83"/>
      <c r="AD994" s="83"/>
      <c r="AE994" s="83"/>
      <c r="AF994" s="91"/>
      <c r="AG994" s="91"/>
      <c r="AH994" s="85"/>
      <c r="AI994" s="87"/>
      <c r="AJ994" s="4"/>
      <c r="AK994" s="83"/>
      <c r="AL994" s="4"/>
      <c r="AM994" s="83">
        <v>2</v>
      </c>
    </row>
    <row r="995" spans="1:39" ht="18" customHeight="1" x14ac:dyDescent="0.15">
      <c r="A995" s="84"/>
      <c r="B995" s="18"/>
      <c r="C995" s="8" t="s">
        <v>601</v>
      </c>
      <c r="D995" s="8"/>
      <c r="E995" s="96"/>
      <c r="F995" s="84"/>
      <c r="G995" s="84"/>
      <c r="H995" s="84"/>
      <c r="I995" s="84"/>
      <c r="J995" s="84"/>
      <c r="K995" s="84"/>
      <c r="L995" s="84"/>
      <c r="M995" s="84"/>
      <c r="N995" s="84"/>
      <c r="O995" s="84"/>
      <c r="P995" s="84"/>
      <c r="Q995" s="84"/>
      <c r="R995" s="84"/>
      <c r="S995" s="84"/>
      <c r="T995" s="84"/>
      <c r="U995" s="84"/>
      <c r="V995" s="84"/>
      <c r="W995" s="84"/>
      <c r="X995" s="84"/>
      <c r="Y995" s="84"/>
      <c r="Z995" s="84"/>
      <c r="AA995" s="84"/>
      <c r="AB995" s="84"/>
      <c r="AC995" s="84"/>
      <c r="AD995" s="84"/>
      <c r="AE995" s="84"/>
      <c r="AF995" s="92"/>
      <c r="AG995" s="92"/>
      <c r="AH995" s="86"/>
      <c r="AI995" s="88"/>
      <c r="AJ995" s="4"/>
      <c r="AK995" s="84"/>
      <c r="AL995" s="4"/>
      <c r="AM995" s="84"/>
    </row>
    <row r="996" spans="1:39" ht="18" customHeight="1" x14ac:dyDescent="0.15">
      <c r="A996" s="83">
        <v>498</v>
      </c>
      <c r="B996" s="17" t="s">
        <v>34</v>
      </c>
      <c r="C996" s="7" t="s">
        <v>784</v>
      </c>
      <c r="D996" s="7" t="s">
        <v>786</v>
      </c>
      <c r="E996" s="95">
        <v>2746800</v>
      </c>
      <c r="F996" s="83"/>
      <c r="G996" s="91" t="s">
        <v>310</v>
      </c>
      <c r="H996" s="83"/>
      <c r="I996" s="83"/>
      <c r="J996" s="83"/>
      <c r="K996" s="83"/>
      <c r="L996" s="83"/>
      <c r="M996" s="91" t="s">
        <v>310</v>
      </c>
      <c r="N996" s="91" t="s">
        <v>310</v>
      </c>
      <c r="O996" s="83"/>
      <c r="P996" s="83"/>
      <c r="Q996" s="83"/>
      <c r="R996" s="83"/>
      <c r="S996" s="83"/>
      <c r="T996" s="83"/>
      <c r="U996" s="83"/>
      <c r="V996" s="83"/>
      <c r="W996" s="83"/>
      <c r="X996" s="83"/>
      <c r="Y996" s="91" t="s">
        <v>310</v>
      </c>
      <c r="Z996" s="83"/>
      <c r="AA996" s="83"/>
      <c r="AB996" s="83"/>
      <c r="AC996" s="83"/>
      <c r="AD996" s="83"/>
      <c r="AE996" s="91" t="s">
        <v>310</v>
      </c>
      <c r="AF996" s="91" t="s">
        <v>310</v>
      </c>
      <c r="AG996" s="91"/>
      <c r="AH996" s="85"/>
      <c r="AI996" s="87"/>
      <c r="AJ996" s="4"/>
      <c r="AK996" s="83"/>
      <c r="AL996" s="4"/>
      <c r="AM996" s="83"/>
    </row>
    <row r="997" spans="1:39" ht="18" customHeight="1" x14ac:dyDescent="0.15">
      <c r="A997" s="84"/>
      <c r="C997" s="7" t="s">
        <v>785</v>
      </c>
      <c r="E997" s="96"/>
      <c r="F997" s="84"/>
      <c r="G997" s="92"/>
      <c r="H997" s="84"/>
      <c r="I997" s="84"/>
      <c r="J997" s="84"/>
      <c r="K997" s="84"/>
      <c r="L997" s="84"/>
      <c r="M997" s="92"/>
      <c r="N997" s="92"/>
      <c r="O997" s="84"/>
      <c r="P997" s="84"/>
      <c r="Q997" s="84"/>
      <c r="R997" s="84"/>
      <c r="S997" s="84"/>
      <c r="T997" s="84"/>
      <c r="U997" s="84"/>
      <c r="V997" s="84"/>
      <c r="W997" s="84"/>
      <c r="X997" s="84"/>
      <c r="Y997" s="92"/>
      <c r="Z997" s="84"/>
      <c r="AA997" s="84"/>
      <c r="AB997" s="84"/>
      <c r="AC997" s="84"/>
      <c r="AD997" s="84"/>
      <c r="AE997" s="92"/>
      <c r="AF997" s="92"/>
      <c r="AG997" s="92"/>
      <c r="AH997" s="86"/>
      <c r="AI997" s="88"/>
      <c r="AJ997" s="4"/>
      <c r="AK997" s="84"/>
      <c r="AL997" s="4"/>
      <c r="AM997" s="84"/>
    </row>
    <row r="998" spans="1:39" ht="18" customHeight="1" x14ac:dyDescent="0.15">
      <c r="A998" s="83">
        <v>499</v>
      </c>
      <c r="B998" s="52"/>
      <c r="C998" s="9" t="s">
        <v>164</v>
      </c>
      <c r="D998" s="9" t="s">
        <v>704</v>
      </c>
      <c r="E998" s="95">
        <v>50000</v>
      </c>
      <c r="F998" s="83"/>
      <c r="G998" s="83"/>
      <c r="H998" s="83"/>
      <c r="I998" s="83"/>
      <c r="J998" s="83" t="s">
        <v>310</v>
      </c>
      <c r="K998" s="83"/>
      <c r="L998" s="83"/>
      <c r="M998" s="83" t="s">
        <v>310</v>
      </c>
      <c r="N998" s="83"/>
      <c r="O998" s="83"/>
      <c r="P998" s="83"/>
      <c r="Q998" s="83"/>
      <c r="R998" s="83"/>
      <c r="S998" s="83"/>
      <c r="T998" s="83"/>
      <c r="U998" s="83"/>
      <c r="V998" s="83"/>
      <c r="W998" s="83"/>
      <c r="X998" s="83"/>
      <c r="Y998" s="91" t="s">
        <v>310</v>
      </c>
      <c r="Z998" s="83"/>
      <c r="AA998" s="91" t="s">
        <v>310</v>
      </c>
      <c r="AB998" s="83"/>
      <c r="AC998" s="83"/>
      <c r="AD998" s="83"/>
      <c r="AE998" s="83"/>
      <c r="AF998" s="91"/>
      <c r="AG998" s="91"/>
      <c r="AH998" s="85"/>
      <c r="AI998" s="87"/>
      <c r="AJ998" s="4"/>
      <c r="AK998" s="83"/>
      <c r="AL998" s="4"/>
      <c r="AM998" s="83"/>
    </row>
    <row r="999" spans="1:39" ht="18" customHeight="1" x14ac:dyDescent="0.15">
      <c r="A999" s="84"/>
      <c r="B999" s="20"/>
      <c r="C999" s="8"/>
      <c r="D999" s="8"/>
      <c r="E999" s="96"/>
      <c r="F999" s="84"/>
      <c r="G999" s="84"/>
      <c r="H999" s="84"/>
      <c r="I999" s="84"/>
      <c r="J999" s="84"/>
      <c r="K999" s="84"/>
      <c r="L999" s="84"/>
      <c r="M999" s="84"/>
      <c r="N999" s="84"/>
      <c r="O999" s="84"/>
      <c r="P999" s="84"/>
      <c r="Q999" s="84"/>
      <c r="R999" s="84"/>
      <c r="S999" s="84"/>
      <c r="T999" s="84"/>
      <c r="U999" s="84"/>
      <c r="V999" s="84"/>
      <c r="W999" s="84"/>
      <c r="X999" s="84"/>
      <c r="Y999" s="92"/>
      <c r="Z999" s="84"/>
      <c r="AA999" s="92"/>
      <c r="AB999" s="84"/>
      <c r="AC999" s="84"/>
      <c r="AD999" s="84"/>
      <c r="AE999" s="84"/>
      <c r="AF999" s="92"/>
      <c r="AG999" s="92"/>
      <c r="AH999" s="86"/>
      <c r="AI999" s="88"/>
      <c r="AJ999" s="4"/>
      <c r="AK999" s="84"/>
      <c r="AL999" s="4"/>
      <c r="AM999" s="84"/>
    </row>
    <row r="1000" spans="1:39" ht="18" customHeight="1" x14ac:dyDescent="0.15">
      <c r="A1000" s="83">
        <v>500</v>
      </c>
      <c r="B1000" s="52"/>
      <c r="C1000" s="9" t="s">
        <v>164</v>
      </c>
      <c r="D1000" s="9" t="s">
        <v>704</v>
      </c>
      <c r="E1000" s="95">
        <v>50000</v>
      </c>
      <c r="F1000" s="83"/>
      <c r="G1000" s="83"/>
      <c r="H1000" s="83"/>
      <c r="I1000" s="83"/>
      <c r="J1000" s="83"/>
      <c r="K1000" s="83"/>
      <c r="L1000" s="83"/>
      <c r="M1000" s="83"/>
      <c r="N1000" s="83"/>
      <c r="O1000" s="83"/>
      <c r="P1000" s="83"/>
      <c r="Q1000" s="83"/>
      <c r="R1000" s="83"/>
      <c r="S1000" s="83"/>
      <c r="T1000" s="83"/>
      <c r="U1000" s="83"/>
      <c r="V1000" s="83"/>
      <c r="W1000" s="83"/>
      <c r="X1000" s="83"/>
      <c r="Y1000" s="83"/>
      <c r="Z1000" s="83"/>
      <c r="AA1000" s="83"/>
      <c r="AB1000" s="83"/>
      <c r="AC1000" s="83"/>
      <c r="AD1000" s="83"/>
      <c r="AE1000" s="83"/>
      <c r="AF1000" s="83"/>
      <c r="AG1000" s="91"/>
      <c r="AH1000" s="85"/>
      <c r="AI1000" s="87"/>
      <c r="AJ1000" s="4"/>
      <c r="AK1000" s="83"/>
      <c r="AL1000" s="4"/>
      <c r="AM1000" s="83" t="s">
        <v>787</v>
      </c>
    </row>
    <row r="1001" spans="1:39" ht="18" customHeight="1" x14ac:dyDescent="0.15">
      <c r="A1001" s="84"/>
      <c r="B1001" s="20"/>
      <c r="C1001" s="8"/>
      <c r="D1001" s="8"/>
      <c r="E1001" s="96"/>
      <c r="F1001" s="84"/>
      <c r="G1001" s="84"/>
      <c r="H1001" s="84"/>
      <c r="I1001" s="84"/>
      <c r="J1001" s="84"/>
      <c r="K1001" s="84"/>
      <c r="L1001" s="84"/>
      <c r="M1001" s="84"/>
      <c r="N1001" s="84"/>
      <c r="O1001" s="84"/>
      <c r="P1001" s="84"/>
      <c r="Q1001" s="84"/>
      <c r="R1001" s="84"/>
      <c r="S1001" s="84"/>
      <c r="T1001" s="84"/>
      <c r="U1001" s="84"/>
      <c r="V1001" s="84"/>
      <c r="W1001" s="84"/>
      <c r="X1001" s="84"/>
      <c r="Y1001" s="84"/>
      <c r="Z1001" s="84"/>
      <c r="AA1001" s="84"/>
      <c r="AB1001" s="84"/>
      <c r="AC1001" s="84"/>
      <c r="AD1001" s="84"/>
      <c r="AE1001" s="84"/>
      <c r="AF1001" s="84"/>
      <c r="AG1001" s="92"/>
      <c r="AH1001" s="86"/>
      <c r="AI1001" s="88"/>
      <c r="AJ1001" s="4"/>
      <c r="AK1001" s="84"/>
      <c r="AL1001" s="4"/>
      <c r="AM1001" s="84"/>
    </row>
    <row r="1002" spans="1:39" ht="18" customHeight="1" x14ac:dyDescent="0.15">
      <c r="A1002" s="83">
        <v>501</v>
      </c>
      <c r="B1002" s="17" t="s">
        <v>34</v>
      </c>
      <c r="C1002" s="7" t="s">
        <v>109</v>
      </c>
      <c r="D1002" s="7" t="s">
        <v>317</v>
      </c>
      <c r="E1002" s="95">
        <v>500000</v>
      </c>
      <c r="F1002" s="83"/>
      <c r="G1002" s="83"/>
      <c r="H1002" s="83"/>
      <c r="I1002" s="83"/>
      <c r="J1002" s="83"/>
      <c r="K1002" s="83"/>
      <c r="L1002" s="83"/>
      <c r="M1002" s="83"/>
      <c r="N1002" s="83"/>
      <c r="O1002" s="83"/>
      <c r="P1002" s="83"/>
      <c r="Q1002" s="83"/>
      <c r="R1002" s="83"/>
      <c r="S1002" s="83"/>
      <c r="T1002" s="83"/>
      <c r="U1002" s="83"/>
      <c r="V1002" s="83"/>
      <c r="W1002" s="83"/>
      <c r="X1002" s="83"/>
      <c r="Y1002" s="83"/>
      <c r="Z1002" s="83"/>
      <c r="AA1002" s="83"/>
      <c r="AB1002" s="83"/>
      <c r="AC1002" s="83"/>
      <c r="AD1002" s="83"/>
      <c r="AE1002" s="83"/>
      <c r="AF1002" s="91"/>
      <c r="AG1002" s="91"/>
      <c r="AH1002" s="85"/>
      <c r="AI1002" s="87"/>
      <c r="AJ1002" s="4"/>
      <c r="AK1002" s="83"/>
      <c r="AL1002" s="4"/>
      <c r="AM1002" s="83" t="s">
        <v>788</v>
      </c>
    </row>
    <row r="1003" spans="1:39" ht="18" customHeight="1" x14ac:dyDescent="0.15">
      <c r="A1003" s="84"/>
      <c r="B1003" s="18"/>
      <c r="C1003" s="8" t="s">
        <v>378</v>
      </c>
      <c r="D1003" s="8"/>
      <c r="E1003" s="96"/>
      <c r="F1003" s="84"/>
      <c r="G1003" s="84"/>
      <c r="H1003" s="84"/>
      <c r="I1003" s="84"/>
      <c r="J1003" s="84"/>
      <c r="K1003" s="84"/>
      <c r="L1003" s="84"/>
      <c r="M1003" s="84"/>
      <c r="N1003" s="84"/>
      <c r="O1003" s="84"/>
      <c r="P1003" s="84"/>
      <c r="Q1003" s="84"/>
      <c r="R1003" s="84"/>
      <c r="S1003" s="84"/>
      <c r="T1003" s="84"/>
      <c r="U1003" s="84"/>
      <c r="V1003" s="84"/>
      <c r="W1003" s="84"/>
      <c r="X1003" s="84"/>
      <c r="Y1003" s="84"/>
      <c r="Z1003" s="84"/>
      <c r="AA1003" s="84"/>
      <c r="AB1003" s="84"/>
      <c r="AC1003" s="84"/>
      <c r="AD1003" s="84"/>
      <c r="AE1003" s="84"/>
      <c r="AF1003" s="92"/>
      <c r="AG1003" s="92"/>
      <c r="AH1003" s="86"/>
      <c r="AI1003" s="88"/>
      <c r="AJ1003" s="4"/>
      <c r="AK1003" s="84"/>
      <c r="AL1003" s="13"/>
      <c r="AM1003" s="84"/>
    </row>
    <row r="1004" spans="1:39" ht="18" customHeight="1" x14ac:dyDescent="0.15">
      <c r="A1004" s="83">
        <v>502</v>
      </c>
      <c r="C1004" s="7" t="s">
        <v>168</v>
      </c>
      <c r="D1004" s="7" t="s">
        <v>789</v>
      </c>
      <c r="E1004" s="95">
        <v>20000</v>
      </c>
      <c r="F1004" s="83"/>
      <c r="G1004" s="83"/>
      <c r="H1004" s="83"/>
      <c r="I1004" s="83"/>
      <c r="J1004" s="83"/>
      <c r="K1004" s="83"/>
      <c r="L1004" s="83"/>
      <c r="M1004" s="83"/>
      <c r="N1004" s="83"/>
      <c r="O1004" s="83"/>
      <c r="P1004" s="83"/>
      <c r="Q1004" s="83"/>
      <c r="R1004" s="83"/>
      <c r="S1004" s="83"/>
      <c r="T1004" s="83"/>
      <c r="U1004" s="83"/>
      <c r="V1004" s="83"/>
      <c r="W1004" s="83"/>
      <c r="X1004" s="83"/>
      <c r="Y1004" s="83" t="s">
        <v>778</v>
      </c>
      <c r="Z1004" s="83"/>
      <c r="AA1004" s="83"/>
      <c r="AB1004" s="83"/>
      <c r="AC1004" s="83"/>
      <c r="AD1004" s="83"/>
      <c r="AE1004" s="83"/>
      <c r="AF1004" s="91"/>
      <c r="AG1004" s="91"/>
      <c r="AH1004" s="85"/>
      <c r="AI1004" s="87"/>
      <c r="AJ1004" s="4"/>
      <c r="AK1004" s="83"/>
      <c r="AL1004" s="4"/>
      <c r="AM1004" s="83"/>
    </row>
    <row r="1005" spans="1:39" ht="18" customHeight="1" x14ac:dyDescent="0.15">
      <c r="A1005" s="84"/>
      <c r="B1005" s="18"/>
      <c r="C1005" s="8"/>
      <c r="D1005" s="8"/>
      <c r="E1005" s="96"/>
      <c r="F1005" s="84"/>
      <c r="G1005" s="84"/>
      <c r="H1005" s="84"/>
      <c r="I1005" s="84"/>
      <c r="J1005" s="84"/>
      <c r="K1005" s="84"/>
      <c r="L1005" s="84"/>
      <c r="M1005" s="84"/>
      <c r="N1005" s="84"/>
      <c r="O1005" s="84"/>
      <c r="P1005" s="84"/>
      <c r="Q1005" s="84"/>
      <c r="R1005" s="84"/>
      <c r="S1005" s="84"/>
      <c r="T1005" s="84"/>
      <c r="U1005" s="84"/>
      <c r="V1005" s="84"/>
      <c r="W1005" s="84"/>
      <c r="X1005" s="84"/>
      <c r="Y1005" s="84"/>
      <c r="Z1005" s="84"/>
      <c r="AA1005" s="84"/>
      <c r="AB1005" s="84"/>
      <c r="AC1005" s="84"/>
      <c r="AD1005" s="84"/>
      <c r="AE1005" s="84"/>
      <c r="AF1005" s="92"/>
      <c r="AG1005" s="92"/>
      <c r="AH1005" s="86"/>
      <c r="AI1005" s="88"/>
      <c r="AJ1005" s="4"/>
      <c r="AK1005" s="84"/>
      <c r="AL1005" s="4"/>
      <c r="AM1005" s="84"/>
    </row>
    <row r="1006" spans="1:39" ht="18" customHeight="1" x14ac:dyDescent="0.15">
      <c r="A1006" s="83">
        <v>503</v>
      </c>
      <c r="B1006" s="19" t="s">
        <v>34</v>
      </c>
      <c r="C1006" s="9" t="s">
        <v>790</v>
      </c>
      <c r="D1006" s="9" t="s">
        <v>791</v>
      </c>
      <c r="E1006" s="95">
        <v>50000</v>
      </c>
      <c r="F1006" s="83"/>
      <c r="G1006" s="91"/>
      <c r="H1006" s="83"/>
      <c r="I1006" s="91"/>
      <c r="J1006" s="83"/>
      <c r="K1006" s="83"/>
      <c r="L1006" s="83"/>
      <c r="M1006" s="83"/>
      <c r="N1006" s="83"/>
      <c r="O1006" s="91"/>
      <c r="P1006" s="83"/>
      <c r="Q1006" s="91"/>
      <c r="R1006" s="83"/>
      <c r="S1006" s="91"/>
      <c r="T1006" s="83"/>
      <c r="U1006" s="91"/>
      <c r="V1006" s="83"/>
      <c r="W1006" s="91"/>
      <c r="X1006" s="83"/>
      <c r="Y1006" s="91"/>
      <c r="Z1006" s="83"/>
      <c r="AA1006" s="83"/>
      <c r="AB1006" s="83"/>
      <c r="AC1006" s="91"/>
      <c r="AD1006" s="83"/>
      <c r="AE1006" s="83"/>
      <c r="AF1006" s="83"/>
      <c r="AG1006" s="91"/>
      <c r="AH1006" s="85"/>
      <c r="AI1006" s="87"/>
      <c r="AJ1006" s="4"/>
      <c r="AK1006" s="97" t="s">
        <v>778</v>
      </c>
      <c r="AL1006" s="4"/>
      <c r="AM1006" s="93"/>
    </row>
    <row r="1007" spans="1:39" ht="18" customHeight="1" x14ac:dyDescent="0.15">
      <c r="A1007" s="84"/>
      <c r="B1007" s="18"/>
      <c r="C1007" s="8"/>
      <c r="D1007" s="8"/>
      <c r="E1007" s="96"/>
      <c r="F1007" s="84"/>
      <c r="G1007" s="92"/>
      <c r="H1007" s="84"/>
      <c r="I1007" s="92"/>
      <c r="J1007" s="84"/>
      <c r="K1007" s="84"/>
      <c r="L1007" s="84"/>
      <c r="M1007" s="84"/>
      <c r="N1007" s="84"/>
      <c r="O1007" s="92"/>
      <c r="P1007" s="84"/>
      <c r="Q1007" s="92"/>
      <c r="R1007" s="84"/>
      <c r="S1007" s="92"/>
      <c r="T1007" s="84"/>
      <c r="U1007" s="92"/>
      <c r="V1007" s="84"/>
      <c r="W1007" s="92"/>
      <c r="X1007" s="84"/>
      <c r="Y1007" s="92"/>
      <c r="Z1007" s="84"/>
      <c r="AA1007" s="84"/>
      <c r="AB1007" s="84"/>
      <c r="AC1007" s="92"/>
      <c r="AD1007" s="84"/>
      <c r="AE1007" s="84"/>
      <c r="AF1007" s="84"/>
      <c r="AG1007" s="92"/>
      <c r="AH1007" s="86"/>
      <c r="AI1007" s="88"/>
      <c r="AJ1007" s="4"/>
      <c r="AK1007" s="98"/>
      <c r="AL1007" s="4"/>
      <c r="AM1007" s="94"/>
    </row>
    <row r="1008" spans="1:39" ht="18" customHeight="1" x14ac:dyDescent="0.15">
      <c r="A1008" s="83">
        <v>504</v>
      </c>
      <c r="C1008" s="7" t="s">
        <v>266</v>
      </c>
      <c r="D1008" s="7" t="s">
        <v>792</v>
      </c>
      <c r="E1008" s="95">
        <v>200000</v>
      </c>
      <c r="F1008" s="83" t="s">
        <v>310</v>
      </c>
      <c r="G1008" s="91" t="s">
        <v>310</v>
      </c>
      <c r="H1008" s="83"/>
      <c r="I1008" s="91"/>
      <c r="J1008" s="83" t="s">
        <v>310</v>
      </c>
      <c r="K1008" s="91"/>
      <c r="L1008" s="83"/>
      <c r="M1008" s="91" t="s">
        <v>310</v>
      </c>
      <c r="N1008" s="83" t="s">
        <v>310</v>
      </c>
      <c r="O1008" s="91"/>
      <c r="P1008" s="83" t="s">
        <v>310</v>
      </c>
      <c r="Q1008" s="91"/>
      <c r="R1008" s="83"/>
      <c r="S1008" s="91"/>
      <c r="T1008" s="83"/>
      <c r="U1008" s="91"/>
      <c r="V1008" s="83"/>
      <c r="W1008" s="91"/>
      <c r="X1008" s="83"/>
      <c r="Y1008" s="91" t="s">
        <v>310</v>
      </c>
      <c r="Z1008" s="83"/>
      <c r="AA1008" s="91"/>
      <c r="AB1008" s="83"/>
      <c r="AC1008" s="91"/>
      <c r="AD1008" s="83"/>
      <c r="AE1008" s="91" t="s">
        <v>310</v>
      </c>
      <c r="AF1008" s="91"/>
      <c r="AG1008" s="91"/>
      <c r="AH1008" s="85"/>
      <c r="AI1008" s="87"/>
      <c r="AJ1008" s="4"/>
      <c r="AK1008" s="97"/>
      <c r="AL1008" s="4"/>
      <c r="AM1008" s="93"/>
    </row>
    <row r="1009" spans="1:39" ht="18" customHeight="1" x14ac:dyDescent="0.15">
      <c r="A1009" s="84"/>
      <c r="B1009" s="18"/>
      <c r="C1009" s="8"/>
      <c r="D1009" s="8"/>
      <c r="E1009" s="96"/>
      <c r="F1009" s="84"/>
      <c r="G1009" s="92"/>
      <c r="H1009" s="84"/>
      <c r="I1009" s="92"/>
      <c r="J1009" s="84"/>
      <c r="K1009" s="92"/>
      <c r="L1009" s="84"/>
      <c r="M1009" s="92"/>
      <c r="N1009" s="84"/>
      <c r="O1009" s="92"/>
      <c r="P1009" s="84"/>
      <c r="Q1009" s="92"/>
      <c r="R1009" s="84"/>
      <c r="S1009" s="92"/>
      <c r="T1009" s="84"/>
      <c r="U1009" s="92"/>
      <c r="V1009" s="84"/>
      <c r="W1009" s="92"/>
      <c r="X1009" s="84"/>
      <c r="Y1009" s="92"/>
      <c r="Z1009" s="84"/>
      <c r="AA1009" s="92"/>
      <c r="AB1009" s="84"/>
      <c r="AC1009" s="92"/>
      <c r="AD1009" s="84"/>
      <c r="AE1009" s="92"/>
      <c r="AF1009" s="92"/>
      <c r="AG1009" s="92"/>
      <c r="AH1009" s="86"/>
      <c r="AI1009" s="88"/>
      <c r="AJ1009" s="4"/>
      <c r="AK1009" s="98"/>
      <c r="AL1009" s="4"/>
      <c r="AM1009" s="94"/>
    </row>
    <row r="1010" spans="1:39" ht="18" customHeight="1" x14ac:dyDescent="0.15">
      <c r="A1010" s="83">
        <v>505</v>
      </c>
      <c r="C1010" s="7" t="s">
        <v>266</v>
      </c>
      <c r="D1010" s="7" t="s">
        <v>792</v>
      </c>
      <c r="E1010" s="95">
        <v>200000</v>
      </c>
      <c r="F1010" s="83"/>
      <c r="G1010" s="91"/>
      <c r="H1010" s="83"/>
      <c r="I1010" s="91"/>
      <c r="J1010" s="83"/>
      <c r="K1010" s="91"/>
      <c r="L1010" s="83"/>
      <c r="M1010" s="91"/>
      <c r="N1010" s="83"/>
      <c r="O1010" s="91"/>
      <c r="P1010" s="83"/>
      <c r="Q1010" s="91"/>
      <c r="R1010" s="83"/>
      <c r="S1010" s="91"/>
      <c r="T1010" s="83"/>
      <c r="U1010" s="91"/>
      <c r="V1010" s="83"/>
      <c r="W1010" s="91"/>
      <c r="X1010" s="83"/>
      <c r="Y1010" s="91"/>
      <c r="Z1010" s="83"/>
      <c r="AA1010" s="91"/>
      <c r="AB1010" s="83"/>
      <c r="AC1010" s="91"/>
      <c r="AD1010" s="83"/>
      <c r="AE1010" s="91"/>
      <c r="AF1010" s="91"/>
      <c r="AG1010" s="91"/>
      <c r="AH1010" s="85"/>
      <c r="AI1010" s="87"/>
      <c r="AJ1010" s="4"/>
      <c r="AK1010" s="97"/>
      <c r="AL1010" s="4"/>
      <c r="AM1010" s="93" t="s">
        <v>793</v>
      </c>
    </row>
    <row r="1011" spans="1:39" ht="18" customHeight="1" x14ac:dyDescent="0.15">
      <c r="A1011" s="84"/>
      <c r="B1011" s="18"/>
      <c r="C1011" s="8"/>
      <c r="D1011" s="8"/>
      <c r="E1011" s="96"/>
      <c r="F1011" s="84"/>
      <c r="G1011" s="92"/>
      <c r="H1011" s="84"/>
      <c r="I1011" s="92"/>
      <c r="J1011" s="84"/>
      <c r="K1011" s="92"/>
      <c r="L1011" s="84"/>
      <c r="M1011" s="92"/>
      <c r="N1011" s="84"/>
      <c r="O1011" s="92"/>
      <c r="P1011" s="84"/>
      <c r="Q1011" s="92"/>
      <c r="R1011" s="84"/>
      <c r="S1011" s="92"/>
      <c r="T1011" s="84"/>
      <c r="U1011" s="92"/>
      <c r="V1011" s="84"/>
      <c r="W1011" s="92"/>
      <c r="X1011" s="84"/>
      <c r="Y1011" s="92"/>
      <c r="Z1011" s="84"/>
      <c r="AA1011" s="92"/>
      <c r="AB1011" s="84"/>
      <c r="AC1011" s="92"/>
      <c r="AD1011" s="84"/>
      <c r="AE1011" s="92"/>
      <c r="AF1011" s="92"/>
      <c r="AG1011" s="92"/>
      <c r="AH1011" s="86"/>
      <c r="AI1011" s="88"/>
      <c r="AJ1011" s="4"/>
      <c r="AK1011" s="98"/>
      <c r="AL1011" s="4"/>
      <c r="AM1011" s="94"/>
    </row>
    <row r="1012" spans="1:39" ht="18" customHeight="1" x14ac:dyDescent="0.15">
      <c r="A1012" s="83"/>
      <c r="B1012" s="19"/>
      <c r="C1012" s="9"/>
      <c r="D1012" s="9"/>
      <c r="E1012" s="95"/>
      <c r="F1012" s="83"/>
      <c r="G1012" s="91"/>
      <c r="H1012" s="83"/>
      <c r="I1012" s="91"/>
      <c r="J1012" s="83"/>
      <c r="K1012" s="91"/>
      <c r="L1012" s="83"/>
      <c r="M1012" s="91"/>
      <c r="N1012" s="83"/>
      <c r="O1012" s="91"/>
      <c r="P1012" s="83"/>
      <c r="Q1012" s="91"/>
      <c r="R1012" s="83"/>
      <c r="S1012" s="91"/>
      <c r="T1012" s="83"/>
      <c r="U1012" s="91"/>
      <c r="V1012" s="83"/>
      <c r="W1012" s="91"/>
      <c r="X1012" s="83"/>
      <c r="Y1012" s="91"/>
      <c r="Z1012" s="83"/>
      <c r="AA1012" s="91"/>
      <c r="AB1012" s="83"/>
      <c r="AC1012" s="91"/>
      <c r="AD1012" s="83"/>
      <c r="AE1012" s="91"/>
      <c r="AF1012" s="91"/>
      <c r="AG1012" s="91"/>
      <c r="AH1012" s="85"/>
      <c r="AI1012" s="87"/>
      <c r="AJ1012" s="4"/>
      <c r="AK1012" s="97"/>
      <c r="AL1012" s="4"/>
      <c r="AM1012" s="93"/>
    </row>
    <row r="1013" spans="1:39" ht="18" customHeight="1" x14ac:dyDescent="0.15">
      <c r="A1013" s="84"/>
      <c r="B1013" s="18"/>
      <c r="C1013" s="8"/>
      <c r="D1013" s="8"/>
      <c r="E1013" s="96"/>
      <c r="F1013" s="84"/>
      <c r="G1013" s="92"/>
      <c r="H1013" s="84"/>
      <c r="I1013" s="92"/>
      <c r="J1013" s="84"/>
      <c r="K1013" s="92"/>
      <c r="L1013" s="84"/>
      <c r="M1013" s="92"/>
      <c r="N1013" s="84"/>
      <c r="O1013" s="92"/>
      <c r="P1013" s="84"/>
      <c r="Q1013" s="92"/>
      <c r="R1013" s="84"/>
      <c r="S1013" s="92"/>
      <c r="T1013" s="84"/>
      <c r="U1013" s="92"/>
      <c r="V1013" s="84"/>
      <c r="W1013" s="92"/>
      <c r="X1013" s="84"/>
      <c r="Y1013" s="92"/>
      <c r="Z1013" s="84"/>
      <c r="AA1013" s="92"/>
      <c r="AB1013" s="84"/>
      <c r="AC1013" s="92"/>
      <c r="AD1013" s="84"/>
      <c r="AE1013" s="92"/>
      <c r="AF1013" s="92"/>
      <c r="AG1013" s="92"/>
      <c r="AH1013" s="86"/>
      <c r="AI1013" s="88"/>
      <c r="AJ1013" s="4"/>
      <c r="AK1013" s="98"/>
      <c r="AL1013" s="4"/>
      <c r="AM1013" s="94"/>
    </row>
    <row r="1014" spans="1:39" ht="18" customHeight="1" x14ac:dyDescent="0.15">
      <c r="A1014" s="83"/>
      <c r="B1014" s="19"/>
      <c r="C1014" s="9"/>
      <c r="D1014" s="9"/>
      <c r="E1014" s="95"/>
      <c r="F1014" s="83"/>
      <c r="G1014" s="83"/>
      <c r="H1014" s="83"/>
      <c r="I1014" s="91"/>
      <c r="J1014" s="83"/>
      <c r="K1014" s="91"/>
      <c r="L1014" s="83"/>
      <c r="M1014" s="83"/>
      <c r="N1014" s="83"/>
      <c r="O1014" s="91"/>
      <c r="P1014" s="83"/>
      <c r="Q1014" s="91"/>
      <c r="R1014" s="83"/>
      <c r="S1014" s="91"/>
      <c r="T1014" s="83"/>
      <c r="U1014" s="91"/>
      <c r="V1014" s="83"/>
      <c r="W1014" s="91"/>
      <c r="X1014" s="83"/>
      <c r="Y1014" s="83"/>
      <c r="Z1014" s="83"/>
      <c r="AA1014" s="83"/>
      <c r="AB1014" s="83"/>
      <c r="AC1014" s="91"/>
      <c r="AD1014" s="83"/>
      <c r="AE1014" s="83"/>
      <c r="AF1014" s="91"/>
      <c r="AG1014" s="91"/>
      <c r="AH1014" s="85"/>
      <c r="AI1014" s="87"/>
      <c r="AJ1014" s="4"/>
      <c r="AK1014" s="97"/>
      <c r="AL1014" s="4"/>
      <c r="AM1014" s="93"/>
    </row>
    <row r="1015" spans="1:39" ht="18" customHeight="1" x14ac:dyDescent="0.15">
      <c r="A1015" s="84"/>
      <c r="B1015" s="18"/>
      <c r="C1015" s="8"/>
      <c r="D1015" s="8"/>
      <c r="E1015" s="96"/>
      <c r="F1015" s="84"/>
      <c r="G1015" s="84"/>
      <c r="H1015" s="84"/>
      <c r="I1015" s="92"/>
      <c r="J1015" s="84"/>
      <c r="K1015" s="92"/>
      <c r="L1015" s="84"/>
      <c r="M1015" s="84"/>
      <c r="N1015" s="84"/>
      <c r="O1015" s="92"/>
      <c r="P1015" s="84"/>
      <c r="Q1015" s="92"/>
      <c r="R1015" s="84"/>
      <c r="S1015" s="92"/>
      <c r="T1015" s="84"/>
      <c r="U1015" s="92"/>
      <c r="V1015" s="84"/>
      <c r="W1015" s="92"/>
      <c r="X1015" s="84"/>
      <c r="Y1015" s="84"/>
      <c r="Z1015" s="84"/>
      <c r="AA1015" s="84"/>
      <c r="AB1015" s="84"/>
      <c r="AC1015" s="92"/>
      <c r="AD1015" s="84"/>
      <c r="AE1015" s="84"/>
      <c r="AF1015" s="92"/>
      <c r="AG1015" s="92"/>
      <c r="AH1015" s="86"/>
      <c r="AI1015" s="88"/>
      <c r="AJ1015" s="4"/>
      <c r="AK1015" s="98"/>
      <c r="AL1015" s="4"/>
      <c r="AM1015" s="94"/>
    </row>
    <row r="1016" spans="1:39" ht="18" customHeight="1" x14ac:dyDescent="0.15">
      <c r="A1016" s="83"/>
      <c r="B1016" s="19"/>
      <c r="C1016" s="9"/>
      <c r="D1016" s="9"/>
      <c r="E1016" s="95"/>
      <c r="F1016" s="83"/>
      <c r="G1016" s="83"/>
      <c r="H1016" s="83"/>
      <c r="I1016" s="83"/>
      <c r="J1016" s="83"/>
      <c r="K1016" s="83"/>
      <c r="L1016" s="83"/>
      <c r="M1016" s="83"/>
      <c r="N1016" s="83"/>
      <c r="O1016" s="83"/>
      <c r="P1016" s="83"/>
      <c r="Q1016" s="83"/>
      <c r="R1016" s="83"/>
      <c r="S1016" s="83"/>
      <c r="T1016" s="83"/>
      <c r="U1016" s="83"/>
      <c r="V1016" s="83"/>
      <c r="W1016" s="83"/>
      <c r="X1016" s="83"/>
      <c r="Y1016" s="83"/>
      <c r="Z1016" s="83"/>
      <c r="AA1016" s="83"/>
      <c r="AB1016" s="83"/>
      <c r="AC1016" s="83"/>
      <c r="AD1016" s="83"/>
      <c r="AE1016" s="83"/>
      <c r="AF1016" s="83"/>
      <c r="AG1016" s="91"/>
      <c r="AH1016" s="85"/>
      <c r="AI1016" s="87"/>
      <c r="AJ1016" s="4"/>
      <c r="AK1016" s="83"/>
      <c r="AL1016" s="4"/>
      <c r="AM1016" s="83"/>
    </row>
    <row r="1017" spans="1:39" ht="18" customHeight="1" x14ac:dyDescent="0.15">
      <c r="A1017" s="84"/>
      <c r="B1017" s="18"/>
      <c r="C1017" s="8"/>
      <c r="D1017" s="8"/>
      <c r="E1017" s="96"/>
      <c r="F1017" s="84"/>
      <c r="G1017" s="84"/>
      <c r="H1017" s="84"/>
      <c r="I1017" s="84"/>
      <c r="J1017" s="84"/>
      <c r="K1017" s="84"/>
      <c r="L1017" s="84"/>
      <c r="M1017" s="84"/>
      <c r="N1017" s="84"/>
      <c r="O1017" s="84"/>
      <c r="P1017" s="84"/>
      <c r="Q1017" s="84"/>
      <c r="R1017" s="84"/>
      <c r="S1017" s="84"/>
      <c r="T1017" s="84"/>
      <c r="U1017" s="84"/>
      <c r="V1017" s="84"/>
      <c r="W1017" s="84"/>
      <c r="X1017" s="84"/>
      <c r="Y1017" s="84"/>
      <c r="Z1017" s="84"/>
      <c r="AA1017" s="84"/>
      <c r="AB1017" s="84"/>
      <c r="AC1017" s="84"/>
      <c r="AD1017" s="84"/>
      <c r="AE1017" s="84"/>
      <c r="AF1017" s="84"/>
      <c r="AG1017" s="92"/>
      <c r="AH1017" s="86"/>
      <c r="AI1017" s="88"/>
      <c r="AJ1017" s="4"/>
      <c r="AK1017" s="84"/>
      <c r="AL1017" s="4"/>
      <c r="AM1017" s="84"/>
    </row>
    <row r="1018" spans="1:39" ht="18" customHeight="1" x14ac:dyDescent="0.15">
      <c r="A1018" s="83"/>
      <c r="E1018" s="101"/>
      <c r="F1018" s="83"/>
      <c r="G1018" s="83"/>
      <c r="H1018" s="83"/>
      <c r="I1018" s="83"/>
      <c r="J1018" s="83"/>
      <c r="K1018" s="83"/>
      <c r="L1018" s="83"/>
      <c r="M1018" s="83"/>
      <c r="N1018" s="83"/>
      <c r="O1018" s="83"/>
      <c r="P1018" s="83"/>
      <c r="Q1018" s="83"/>
      <c r="R1018" s="83"/>
      <c r="S1018" s="83"/>
      <c r="T1018" s="83"/>
      <c r="U1018" s="83"/>
      <c r="V1018" s="83"/>
      <c r="W1018" s="83"/>
      <c r="X1018" s="83"/>
      <c r="Y1018" s="83"/>
      <c r="Z1018" s="83"/>
      <c r="AA1018" s="83"/>
      <c r="AB1018" s="83"/>
      <c r="AC1018" s="83"/>
      <c r="AD1018" s="83"/>
      <c r="AE1018" s="83"/>
      <c r="AF1018" s="91"/>
      <c r="AG1018" s="91"/>
      <c r="AH1018" s="85"/>
      <c r="AI1018" s="87"/>
      <c r="AJ1018" s="4"/>
      <c r="AK1018" s="83"/>
      <c r="AL1018" s="4"/>
      <c r="AM1018" s="83"/>
    </row>
    <row r="1019" spans="1:39" ht="18" customHeight="1" x14ac:dyDescent="0.15">
      <c r="A1019" s="84"/>
      <c r="B1019" s="20"/>
      <c r="C1019" s="8"/>
      <c r="D1019" s="8"/>
      <c r="E1019" s="96"/>
      <c r="F1019" s="84"/>
      <c r="G1019" s="84"/>
      <c r="H1019" s="84"/>
      <c r="I1019" s="84"/>
      <c r="J1019" s="84"/>
      <c r="K1019" s="84"/>
      <c r="L1019" s="84"/>
      <c r="M1019" s="84"/>
      <c r="N1019" s="84"/>
      <c r="O1019" s="84"/>
      <c r="P1019" s="84"/>
      <c r="Q1019" s="84"/>
      <c r="R1019" s="84"/>
      <c r="S1019" s="84"/>
      <c r="T1019" s="84"/>
      <c r="U1019" s="84"/>
      <c r="V1019" s="84"/>
      <c r="W1019" s="84"/>
      <c r="X1019" s="84"/>
      <c r="Y1019" s="84"/>
      <c r="Z1019" s="84"/>
      <c r="AA1019" s="84"/>
      <c r="AB1019" s="84"/>
      <c r="AC1019" s="84"/>
      <c r="AD1019" s="84"/>
      <c r="AE1019" s="84"/>
      <c r="AF1019" s="92"/>
      <c r="AG1019" s="92"/>
      <c r="AH1019" s="86"/>
      <c r="AI1019" s="88"/>
      <c r="AJ1019" s="4"/>
      <c r="AK1019" s="84"/>
      <c r="AL1019" s="13"/>
      <c r="AM1019" s="84"/>
    </row>
    <row r="1020" spans="1:39" ht="18" customHeight="1" x14ac:dyDescent="0.15">
      <c r="A1020" s="83"/>
      <c r="E1020" s="99"/>
      <c r="F1020" s="83"/>
      <c r="G1020" s="83"/>
      <c r="H1020" s="83"/>
      <c r="I1020" s="83"/>
      <c r="J1020" s="83"/>
      <c r="K1020" s="83"/>
      <c r="L1020" s="83"/>
      <c r="M1020" s="83"/>
      <c r="N1020" s="83"/>
      <c r="O1020" s="83"/>
      <c r="P1020" s="83"/>
      <c r="Q1020" s="83"/>
      <c r="R1020" s="83"/>
      <c r="S1020" s="83"/>
      <c r="T1020" s="83"/>
      <c r="U1020" s="83"/>
      <c r="V1020" s="83"/>
      <c r="W1020" s="83"/>
      <c r="X1020" s="83"/>
      <c r="Y1020" s="83"/>
      <c r="Z1020" s="83"/>
      <c r="AA1020" s="83"/>
      <c r="AB1020" s="83"/>
      <c r="AC1020" s="83"/>
      <c r="AD1020" s="83"/>
      <c r="AE1020" s="83"/>
      <c r="AF1020" s="83"/>
      <c r="AG1020" s="83"/>
      <c r="AH1020" s="85"/>
      <c r="AI1020" s="87"/>
      <c r="AJ1020" s="4"/>
      <c r="AK1020" s="83"/>
      <c r="AL1020" s="4"/>
      <c r="AM1020" s="83"/>
    </row>
    <row r="1021" spans="1:39" ht="18" customHeight="1" x14ac:dyDescent="0.15">
      <c r="A1021" s="89"/>
      <c r="E1021" s="100"/>
      <c r="F1021" s="84"/>
      <c r="G1021" s="84"/>
      <c r="H1021" s="84"/>
      <c r="I1021" s="84"/>
      <c r="J1021" s="84"/>
      <c r="K1021" s="84"/>
      <c r="L1021" s="84"/>
      <c r="M1021" s="84"/>
      <c r="N1021" s="84"/>
      <c r="O1021" s="84"/>
      <c r="P1021" s="84"/>
      <c r="Q1021" s="84"/>
      <c r="R1021" s="84"/>
      <c r="S1021" s="84"/>
      <c r="T1021" s="84"/>
      <c r="U1021" s="84"/>
      <c r="V1021" s="84"/>
      <c r="W1021" s="84"/>
      <c r="X1021" s="84"/>
      <c r="Y1021" s="84"/>
      <c r="Z1021" s="84"/>
      <c r="AA1021" s="84"/>
      <c r="AB1021" s="84"/>
      <c r="AC1021" s="84"/>
      <c r="AD1021" s="84"/>
      <c r="AE1021" s="84"/>
      <c r="AF1021" s="84"/>
      <c r="AG1021" s="84"/>
      <c r="AH1021" s="86"/>
      <c r="AI1021" s="88"/>
      <c r="AJ1021" s="4"/>
      <c r="AK1021" s="84"/>
      <c r="AL1021" s="4"/>
      <c r="AM1021" s="84"/>
    </row>
    <row r="1022" spans="1:39" ht="18" customHeight="1" x14ac:dyDescent="0.15">
      <c r="A1022" s="83"/>
      <c r="B1022" s="52"/>
      <c r="C1022" s="9"/>
      <c r="D1022" s="9"/>
      <c r="E1022" s="99"/>
      <c r="F1022" s="83"/>
      <c r="G1022" s="83"/>
      <c r="H1022" s="83"/>
      <c r="I1022" s="83"/>
      <c r="J1022" s="83"/>
      <c r="K1022" s="83"/>
      <c r="L1022" s="83"/>
      <c r="M1022" s="83"/>
      <c r="N1022" s="83"/>
      <c r="O1022" s="83"/>
      <c r="P1022" s="83"/>
      <c r="Q1022" s="83"/>
      <c r="R1022" s="83"/>
      <c r="S1022" s="83"/>
      <c r="T1022" s="83"/>
      <c r="U1022" s="83"/>
      <c r="V1022" s="83"/>
      <c r="W1022" s="83"/>
      <c r="X1022" s="83"/>
      <c r="Y1022" s="83"/>
      <c r="Z1022" s="83"/>
      <c r="AA1022" s="83"/>
      <c r="AB1022" s="83"/>
      <c r="AC1022" s="83"/>
      <c r="AD1022" s="83"/>
      <c r="AE1022" s="83"/>
      <c r="AF1022" s="83"/>
      <c r="AG1022" s="83"/>
      <c r="AH1022" s="85"/>
      <c r="AI1022" s="87"/>
      <c r="AJ1022" s="4"/>
      <c r="AK1022" s="83"/>
      <c r="AL1022" s="63"/>
      <c r="AM1022" s="83"/>
    </row>
    <row r="1023" spans="1:39" ht="18" customHeight="1" x14ac:dyDescent="0.15">
      <c r="A1023" s="89"/>
      <c r="B1023" s="73"/>
      <c r="E1023" s="100"/>
      <c r="F1023" s="84"/>
      <c r="G1023" s="84"/>
      <c r="H1023" s="84"/>
      <c r="I1023" s="84"/>
      <c r="J1023" s="84"/>
      <c r="K1023" s="84"/>
      <c r="L1023" s="84"/>
      <c r="M1023" s="84"/>
      <c r="N1023" s="84"/>
      <c r="O1023" s="84"/>
      <c r="P1023" s="84"/>
      <c r="Q1023" s="84"/>
      <c r="R1023" s="84"/>
      <c r="S1023" s="84"/>
      <c r="T1023" s="84"/>
      <c r="U1023" s="84"/>
      <c r="V1023" s="84"/>
      <c r="W1023" s="84"/>
      <c r="X1023" s="84"/>
      <c r="Y1023" s="84"/>
      <c r="Z1023" s="84"/>
      <c r="AA1023" s="84"/>
      <c r="AB1023" s="84"/>
      <c r="AC1023" s="84"/>
      <c r="AD1023" s="84"/>
      <c r="AE1023" s="84"/>
      <c r="AF1023" s="84"/>
      <c r="AG1023" s="84"/>
      <c r="AH1023" s="86"/>
      <c r="AI1023" s="88"/>
      <c r="AJ1023" s="4"/>
      <c r="AK1023" s="84"/>
      <c r="AL1023" s="4"/>
      <c r="AM1023" s="84"/>
    </row>
    <row r="1024" spans="1:39" ht="18" customHeight="1" x14ac:dyDescent="0.15">
      <c r="A1024" s="83"/>
      <c r="B1024" s="52"/>
      <c r="C1024" s="9"/>
      <c r="D1024" s="9"/>
      <c r="E1024" s="99"/>
      <c r="F1024" s="83"/>
      <c r="G1024" s="83"/>
      <c r="H1024" s="83"/>
      <c r="I1024" s="83"/>
      <c r="J1024" s="83"/>
      <c r="K1024" s="83"/>
      <c r="L1024" s="83"/>
      <c r="M1024" s="83"/>
      <c r="N1024" s="83"/>
      <c r="O1024" s="83"/>
      <c r="P1024" s="83"/>
      <c r="Q1024" s="83"/>
      <c r="R1024" s="83"/>
      <c r="S1024" s="83"/>
      <c r="T1024" s="83"/>
      <c r="U1024" s="83"/>
      <c r="V1024" s="83"/>
      <c r="W1024" s="83"/>
      <c r="X1024" s="83"/>
      <c r="Y1024" s="83"/>
      <c r="Z1024" s="83"/>
      <c r="AA1024" s="83"/>
      <c r="AB1024" s="83"/>
      <c r="AC1024" s="83"/>
      <c r="AD1024" s="83"/>
      <c r="AE1024" s="83"/>
      <c r="AF1024" s="83"/>
      <c r="AG1024" s="83"/>
      <c r="AH1024" s="85"/>
      <c r="AI1024" s="87"/>
      <c r="AJ1024" s="4"/>
      <c r="AK1024" s="83"/>
      <c r="AL1024" s="63"/>
      <c r="AM1024" s="83"/>
    </row>
    <row r="1025" spans="1:39" ht="18" customHeight="1" x14ac:dyDescent="0.15">
      <c r="A1025" s="84"/>
      <c r="B1025" s="20"/>
      <c r="C1025" s="8"/>
      <c r="D1025" s="8"/>
      <c r="E1025" s="100"/>
      <c r="F1025" s="84"/>
      <c r="G1025" s="84"/>
      <c r="H1025" s="84"/>
      <c r="I1025" s="84"/>
      <c r="J1025" s="84"/>
      <c r="K1025" s="84"/>
      <c r="L1025" s="84"/>
      <c r="M1025" s="84"/>
      <c r="N1025" s="84"/>
      <c r="O1025" s="84"/>
      <c r="P1025" s="84"/>
      <c r="Q1025" s="84"/>
      <c r="R1025" s="84"/>
      <c r="S1025" s="84"/>
      <c r="T1025" s="84"/>
      <c r="U1025" s="84"/>
      <c r="V1025" s="84"/>
      <c r="W1025" s="84"/>
      <c r="X1025" s="84"/>
      <c r="Y1025" s="84"/>
      <c r="Z1025" s="84"/>
      <c r="AA1025" s="84"/>
      <c r="AB1025" s="84"/>
      <c r="AC1025" s="84"/>
      <c r="AD1025" s="84"/>
      <c r="AE1025" s="84"/>
      <c r="AF1025" s="84"/>
      <c r="AG1025" s="84"/>
      <c r="AH1025" s="86"/>
      <c r="AI1025" s="88"/>
      <c r="AJ1025" s="4"/>
      <c r="AK1025" s="89"/>
      <c r="AL1025" s="4"/>
      <c r="AM1025" s="89"/>
    </row>
    <row r="1026" spans="1:39" ht="18" customHeight="1" x14ac:dyDescent="0.15">
      <c r="A1026" s="83"/>
      <c r="B1026" s="73"/>
      <c r="E1026" s="99"/>
      <c r="F1026" s="83"/>
      <c r="G1026" s="83"/>
      <c r="H1026" s="83"/>
      <c r="I1026" s="83"/>
      <c r="J1026" s="83"/>
      <c r="K1026" s="83"/>
      <c r="L1026" s="83"/>
      <c r="M1026" s="83"/>
      <c r="N1026" s="83"/>
      <c r="O1026" s="83"/>
      <c r="P1026" s="83"/>
      <c r="Q1026" s="83"/>
      <c r="R1026" s="83"/>
      <c r="S1026" s="83"/>
      <c r="T1026" s="83"/>
      <c r="U1026" s="83"/>
      <c r="V1026" s="83"/>
      <c r="W1026" s="83"/>
      <c r="X1026" s="83"/>
      <c r="Y1026" s="83"/>
      <c r="Z1026" s="83"/>
      <c r="AA1026" s="83"/>
      <c r="AB1026" s="83"/>
      <c r="AC1026" s="83"/>
      <c r="AD1026" s="83"/>
      <c r="AE1026" s="83"/>
      <c r="AF1026" s="83"/>
      <c r="AG1026" s="83"/>
      <c r="AH1026" s="85"/>
      <c r="AI1026" s="87"/>
      <c r="AJ1026" s="4"/>
      <c r="AK1026" s="83"/>
      <c r="AL1026" s="4"/>
      <c r="AM1026" s="83"/>
    </row>
    <row r="1027" spans="1:39" ht="18" customHeight="1" x14ac:dyDescent="0.15">
      <c r="A1027" s="84"/>
      <c r="B1027" s="73"/>
      <c r="E1027" s="100"/>
      <c r="F1027" s="84"/>
      <c r="G1027" s="84"/>
      <c r="H1027" s="84"/>
      <c r="I1027" s="84"/>
      <c r="J1027" s="84"/>
      <c r="K1027" s="84"/>
      <c r="L1027" s="84"/>
      <c r="M1027" s="84"/>
      <c r="N1027" s="84"/>
      <c r="O1027" s="84"/>
      <c r="P1027" s="84"/>
      <c r="Q1027" s="84"/>
      <c r="R1027" s="84"/>
      <c r="S1027" s="84"/>
      <c r="T1027" s="84"/>
      <c r="U1027" s="84"/>
      <c r="V1027" s="84"/>
      <c r="W1027" s="84"/>
      <c r="X1027" s="84"/>
      <c r="Y1027" s="84"/>
      <c r="Z1027" s="84"/>
      <c r="AA1027" s="84"/>
      <c r="AB1027" s="84"/>
      <c r="AC1027" s="84"/>
      <c r="AD1027" s="84"/>
      <c r="AE1027" s="84"/>
      <c r="AF1027" s="84"/>
      <c r="AG1027" s="84"/>
      <c r="AH1027" s="86"/>
      <c r="AI1027" s="88"/>
      <c r="AJ1027" s="4"/>
      <c r="AK1027" s="84"/>
      <c r="AL1027" s="4"/>
      <c r="AM1027" s="84"/>
    </row>
    <row r="1028" spans="1:39" ht="18" customHeight="1" x14ac:dyDescent="0.15">
      <c r="A1028" s="83"/>
      <c r="B1028" s="52"/>
      <c r="C1028" s="9"/>
      <c r="D1028" s="9"/>
      <c r="E1028" s="95"/>
      <c r="F1028" s="83"/>
      <c r="G1028" s="83"/>
      <c r="H1028" s="83"/>
      <c r="I1028" s="83"/>
      <c r="J1028" s="83"/>
      <c r="K1028" s="83"/>
      <c r="L1028" s="83"/>
      <c r="M1028" s="83"/>
      <c r="N1028" s="83"/>
      <c r="O1028" s="83"/>
      <c r="P1028" s="83"/>
      <c r="Q1028" s="83"/>
      <c r="R1028" s="83"/>
      <c r="S1028" s="83"/>
      <c r="T1028" s="83"/>
      <c r="U1028" s="83"/>
      <c r="V1028" s="83"/>
      <c r="W1028" s="83"/>
      <c r="X1028" s="83"/>
      <c r="Y1028" s="83"/>
      <c r="Z1028" s="83"/>
      <c r="AA1028" s="83"/>
      <c r="AB1028" s="83"/>
      <c r="AC1028" s="83"/>
      <c r="AD1028" s="83"/>
      <c r="AE1028" s="83"/>
      <c r="AF1028" s="91"/>
      <c r="AG1028" s="91"/>
      <c r="AH1028" s="85"/>
      <c r="AI1028" s="87"/>
      <c r="AJ1028" s="4"/>
      <c r="AK1028" s="83"/>
      <c r="AL1028" s="4"/>
      <c r="AM1028" s="83"/>
    </row>
    <row r="1029" spans="1:39" ht="18" customHeight="1" x14ac:dyDescent="0.15">
      <c r="A1029" s="84"/>
      <c r="B1029" s="20"/>
      <c r="C1029" s="8"/>
      <c r="D1029" s="8"/>
      <c r="E1029" s="96"/>
      <c r="F1029" s="84"/>
      <c r="G1029" s="84"/>
      <c r="H1029" s="84"/>
      <c r="I1029" s="84"/>
      <c r="J1029" s="84"/>
      <c r="K1029" s="84"/>
      <c r="L1029" s="84"/>
      <c r="M1029" s="84"/>
      <c r="N1029" s="84"/>
      <c r="O1029" s="84"/>
      <c r="P1029" s="84"/>
      <c r="Q1029" s="84"/>
      <c r="R1029" s="84"/>
      <c r="S1029" s="84"/>
      <c r="T1029" s="84"/>
      <c r="U1029" s="84"/>
      <c r="V1029" s="84"/>
      <c r="W1029" s="84"/>
      <c r="X1029" s="84"/>
      <c r="Y1029" s="84"/>
      <c r="Z1029" s="84"/>
      <c r="AA1029" s="84"/>
      <c r="AB1029" s="84"/>
      <c r="AC1029" s="84"/>
      <c r="AD1029" s="84"/>
      <c r="AE1029" s="84"/>
      <c r="AF1029" s="92"/>
      <c r="AG1029" s="92"/>
      <c r="AH1029" s="86"/>
      <c r="AI1029" s="88"/>
      <c r="AJ1029" s="4"/>
      <c r="AK1029" s="84"/>
      <c r="AL1029" s="4"/>
      <c r="AM1029" s="84"/>
    </row>
    <row r="1030" spans="1:39" ht="18" customHeight="1" x14ac:dyDescent="0.15">
      <c r="A1030" s="83"/>
      <c r="B1030" s="19"/>
      <c r="C1030" s="9"/>
      <c r="D1030" s="9"/>
      <c r="E1030" s="95"/>
      <c r="F1030" s="83"/>
      <c r="G1030" s="91"/>
      <c r="H1030" s="83"/>
      <c r="I1030" s="91"/>
      <c r="J1030" s="83"/>
      <c r="K1030" s="83"/>
      <c r="L1030" s="83"/>
      <c r="M1030" s="83"/>
      <c r="N1030" s="83"/>
      <c r="O1030" s="91"/>
      <c r="P1030" s="83"/>
      <c r="Q1030" s="91"/>
      <c r="R1030" s="83"/>
      <c r="S1030" s="91"/>
      <c r="T1030" s="83"/>
      <c r="U1030" s="91"/>
      <c r="V1030" s="83"/>
      <c r="W1030" s="91"/>
      <c r="X1030" s="83"/>
      <c r="Y1030" s="91"/>
      <c r="Z1030" s="83"/>
      <c r="AA1030" s="83"/>
      <c r="AB1030" s="83"/>
      <c r="AC1030" s="91"/>
      <c r="AD1030" s="83"/>
      <c r="AE1030" s="83"/>
      <c r="AF1030" s="83"/>
      <c r="AG1030" s="91"/>
      <c r="AH1030" s="85"/>
      <c r="AI1030" s="87"/>
      <c r="AJ1030" s="4"/>
      <c r="AK1030" s="97"/>
      <c r="AL1030" s="4"/>
      <c r="AM1030" s="93"/>
    </row>
    <row r="1031" spans="1:39" ht="18" customHeight="1" x14ac:dyDescent="0.15">
      <c r="A1031" s="84"/>
      <c r="B1031" s="18"/>
      <c r="C1031" s="8"/>
      <c r="D1031" s="8"/>
      <c r="E1031" s="96"/>
      <c r="F1031" s="84"/>
      <c r="G1031" s="92"/>
      <c r="H1031" s="84"/>
      <c r="I1031" s="92"/>
      <c r="J1031" s="84"/>
      <c r="K1031" s="84"/>
      <c r="L1031" s="84"/>
      <c r="M1031" s="84"/>
      <c r="N1031" s="84"/>
      <c r="O1031" s="92"/>
      <c r="P1031" s="84"/>
      <c r="Q1031" s="92"/>
      <c r="R1031" s="84"/>
      <c r="S1031" s="92"/>
      <c r="T1031" s="84"/>
      <c r="U1031" s="92"/>
      <c r="V1031" s="84"/>
      <c r="W1031" s="92"/>
      <c r="X1031" s="84"/>
      <c r="Y1031" s="92"/>
      <c r="Z1031" s="84"/>
      <c r="AA1031" s="84"/>
      <c r="AB1031" s="84"/>
      <c r="AC1031" s="92"/>
      <c r="AD1031" s="84"/>
      <c r="AE1031" s="84"/>
      <c r="AF1031" s="84"/>
      <c r="AG1031" s="92"/>
      <c r="AH1031" s="86"/>
      <c r="AI1031" s="88"/>
      <c r="AJ1031" s="4"/>
      <c r="AK1031" s="98"/>
      <c r="AL1031" s="4"/>
      <c r="AM1031" s="94"/>
    </row>
    <row r="1032" spans="1:39" ht="18" customHeight="1" x14ac:dyDescent="0.15">
      <c r="A1032" s="83"/>
      <c r="B1032" s="19"/>
      <c r="C1032" s="9"/>
      <c r="D1032" s="9"/>
      <c r="E1032" s="95"/>
      <c r="F1032" s="83"/>
      <c r="G1032" s="91"/>
      <c r="H1032" s="83"/>
      <c r="I1032" s="91"/>
      <c r="J1032" s="83"/>
      <c r="K1032" s="91"/>
      <c r="L1032" s="83"/>
      <c r="M1032" s="91"/>
      <c r="N1032" s="83"/>
      <c r="O1032" s="91"/>
      <c r="P1032" s="83"/>
      <c r="Q1032" s="91"/>
      <c r="R1032" s="83"/>
      <c r="S1032" s="91"/>
      <c r="T1032" s="83"/>
      <c r="U1032" s="91"/>
      <c r="V1032" s="83"/>
      <c r="W1032" s="91"/>
      <c r="X1032" s="83"/>
      <c r="Y1032" s="91"/>
      <c r="Z1032" s="83"/>
      <c r="AA1032" s="91"/>
      <c r="AB1032" s="83"/>
      <c r="AC1032" s="91"/>
      <c r="AD1032" s="83"/>
      <c r="AE1032" s="91"/>
      <c r="AF1032" s="91"/>
      <c r="AG1032" s="91"/>
      <c r="AH1032" s="85"/>
      <c r="AI1032" s="87"/>
      <c r="AJ1032" s="4"/>
      <c r="AK1032" s="97"/>
      <c r="AL1032" s="4"/>
      <c r="AM1032" s="93"/>
    </row>
    <row r="1033" spans="1:39" ht="18" customHeight="1" x14ac:dyDescent="0.15">
      <c r="A1033" s="84"/>
      <c r="B1033" s="18"/>
      <c r="C1033" s="8"/>
      <c r="D1033" s="8"/>
      <c r="E1033" s="96"/>
      <c r="F1033" s="84"/>
      <c r="G1033" s="92"/>
      <c r="H1033" s="84"/>
      <c r="I1033" s="92"/>
      <c r="J1033" s="84"/>
      <c r="K1033" s="92"/>
      <c r="L1033" s="84"/>
      <c r="M1033" s="92"/>
      <c r="N1033" s="84"/>
      <c r="O1033" s="92"/>
      <c r="P1033" s="84"/>
      <c r="Q1033" s="92"/>
      <c r="R1033" s="84"/>
      <c r="S1033" s="92"/>
      <c r="T1033" s="84"/>
      <c r="U1033" s="92"/>
      <c r="V1033" s="84"/>
      <c r="W1033" s="92"/>
      <c r="X1033" s="84"/>
      <c r="Y1033" s="92"/>
      <c r="Z1033" s="84"/>
      <c r="AA1033" s="92"/>
      <c r="AB1033" s="84"/>
      <c r="AC1033" s="92"/>
      <c r="AD1033" s="84"/>
      <c r="AE1033" s="92"/>
      <c r="AF1033" s="92"/>
      <c r="AG1033" s="92"/>
      <c r="AH1033" s="86"/>
      <c r="AI1033" s="88"/>
      <c r="AJ1033" s="4"/>
      <c r="AK1033" s="98"/>
      <c r="AL1033" s="4"/>
      <c r="AM1033" s="94"/>
    </row>
    <row r="1034" spans="1:39" ht="18" customHeight="1" x14ac:dyDescent="0.15">
      <c r="A1034" s="83"/>
      <c r="B1034" s="19"/>
      <c r="C1034" s="9"/>
      <c r="D1034" s="9"/>
      <c r="E1034" s="99"/>
      <c r="F1034" s="83"/>
      <c r="G1034" s="83"/>
      <c r="H1034" s="83"/>
      <c r="I1034" s="83"/>
      <c r="J1034" s="83"/>
      <c r="K1034" s="83"/>
      <c r="L1034" s="83"/>
      <c r="M1034" s="83"/>
      <c r="N1034" s="83"/>
      <c r="O1034" s="83"/>
      <c r="P1034" s="83"/>
      <c r="Q1034" s="83"/>
      <c r="R1034" s="83"/>
      <c r="S1034" s="83"/>
      <c r="T1034" s="83"/>
      <c r="U1034" s="83"/>
      <c r="V1034" s="83"/>
      <c r="W1034" s="83"/>
      <c r="X1034" s="83"/>
      <c r="Y1034" s="83"/>
      <c r="Z1034" s="83"/>
      <c r="AA1034" s="83"/>
      <c r="AB1034" s="83"/>
      <c r="AC1034" s="83"/>
      <c r="AD1034" s="83"/>
      <c r="AE1034" s="83"/>
      <c r="AF1034" s="83"/>
      <c r="AG1034" s="83"/>
      <c r="AH1034" s="85"/>
      <c r="AI1034" s="87"/>
      <c r="AJ1034" s="4"/>
      <c r="AK1034" s="83"/>
      <c r="AL1034" s="4"/>
      <c r="AM1034" s="83"/>
    </row>
    <row r="1035" spans="1:39" ht="18" customHeight="1" x14ac:dyDescent="0.15">
      <c r="A1035" s="84"/>
      <c r="B1035" s="18"/>
      <c r="C1035" s="8"/>
      <c r="D1035" s="8"/>
      <c r="E1035" s="100"/>
      <c r="F1035" s="84"/>
      <c r="G1035" s="84"/>
      <c r="H1035" s="84"/>
      <c r="I1035" s="84"/>
      <c r="J1035" s="84"/>
      <c r="K1035" s="84"/>
      <c r="L1035" s="84"/>
      <c r="M1035" s="84"/>
      <c r="N1035" s="84"/>
      <c r="O1035" s="84"/>
      <c r="P1035" s="84"/>
      <c r="Q1035" s="84"/>
      <c r="R1035" s="84"/>
      <c r="S1035" s="84"/>
      <c r="T1035" s="84"/>
      <c r="U1035" s="84"/>
      <c r="V1035" s="84"/>
      <c r="W1035" s="84"/>
      <c r="X1035" s="84"/>
      <c r="Y1035" s="84"/>
      <c r="Z1035" s="84"/>
      <c r="AA1035" s="84"/>
      <c r="AB1035" s="84"/>
      <c r="AC1035" s="84"/>
      <c r="AD1035" s="84"/>
      <c r="AE1035" s="84"/>
      <c r="AF1035" s="84"/>
      <c r="AG1035" s="84"/>
      <c r="AH1035" s="86"/>
      <c r="AI1035" s="88"/>
      <c r="AJ1035" s="4"/>
      <c r="AK1035" s="89"/>
      <c r="AL1035" s="4"/>
      <c r="AM1035" s="89"/>
    </row>
    <row r="1036" spans="1:39" ht="18" customHeight="1" x14ac:dyDescent="0.15">
      <c r="A1036" s="83"/>
      <c r="E1036" s="99"/>
      <c r="F1036" s="83"/>
      <c r="G1036" s="83"/>
      <c r="H1036" s="83"/>
      <c r="I1036" s="83"/>
      <c r="J1036" s="83"/>
      <c r="K1036" s="83"/>
      <c r="L1036" s="83"/>
      <c r="M1036" s="83"/>
      <c r="N1036" s="83"/>
      <c r="O1036" s="83"/>
      <c r="P1036" s="83"/>
      <c r="Q1036" s="83"/>
      <c r="R1036" s="83"/>
      <c r="S1036" s="83"/>
      <c r="T1036" s="83"/>
      <c r="U1036" s="83"/>
      <c r="V1036" s="83"/>
      <c r="W1036" s="83"/>
      <c r="X1036" s="83"/>
      <c r="Y1036" s="83"/>
      <c r="Z1036" s="83"/>
      <c r="AA1036" s="83"/>
      <c r="AB1036" s="83"/>
      <c r="AC1036" s="83"/>
      <c r="AD1036" s="83"/>
      <c r="AE1036" s="83"/>
      <c r="AF1036" s="83"/>
      <c r="AG1036" s="83"/>
      <c r="AH1036" s="85"/>
      <c r="AI1036" s="87"/>
      <c r="AJ1036" s="4"/>
      <c r="AK1036" s="83"/>
      <c r="AL1036" s="4"/>
      <c r="AM1036" s="83"/>
    </row>
    <row r="1037" spans="1:39" ht="18" customHeight="1" x14ac:dyDescent="0.15">
      <c r="A1037" s="84"/>
      <c r="E1037" s="100"/>
      <c r="F1037" s="84"/>
      <c r="G1037" s="84"/>
      <c r="H1037" s="84"/>
      <c r="I1037" s="84"/>
      <c r="J1037" s="84"/>
      <c r="K1037" s="84"/>
      <c r="L1037" s="84"/>
      <c r="M1037" s="84"/>
      <c r="N1037" s="84"/>
      <c r="O1037" s="84"/>
      <c r="P1037" s="84"/>
      <c r="Q1037" s="84"/>
      <c r="R1037" s="84"/>
      <c r="S1037" s="84"/>
      <c r="T1037" s="84"/>
      <c r="U1037" s="84"/>
      <c r="V1037" s="84"/>
      <c r="W1037" s="84"/>
      <c r="X1037" s="84"/>
      <c r="Y1037" s="84"/>
      <c r="Z1037" s="84"/>
      <c r="AA1037" s="84"/>
      <c r="AB1037" s="84"/>
      <c r="AC1037" s="84"/>
      <c r="AD1037" s="84"/>
      <c r="AE1037" s="84"/>
      <c r="AF1037" s="84"/>
      <c r="AG1037" s="84"/>
      <c r="AH1037" s="86"/>
      <c r="AI1037" s="88"/>
      <c r="AJ1037" s="4"/>
      <c r="AK1037" s="84"/>
      <c r="AL1037" s="4"/>
      <c r="AM1037" s="84"/>
    </row>
    <row r="1038" spans="1:39" ht="18" customHeight="1" x14ac:dyDescent="0.15">
      <c r="A1038" s="83"/>
      <c r="B1038" s="19"/>
      <c r="C1038" s="9"/>
      <c r="D1038" s="9"/>
      <c r="E1038" s="95"/>
      <c r="F1038" s="83"/>
      <c r="G1038" s="91"/>
      <c r="H1038" s="83"/>
      <c r="I1038" s="91"/>
      <c r="J1038" s="83"/>
      <c r="K1038" s="91"/>
      <c r="L1038" s="83"/>
      <c r="M1038" s="91"/>
      <c r="N1038" s="83"/>
      <c r="O1038" s="91"/>
      <c r="P1038" s="83"/>
      <c r="Q1038" s="91"/>
      <c r="R1038" s="83"/>
      <c r="S1038" s="91"/>
      <c r="T1038" s="83"/>
      <c r="U1038" s="91"/>
      <c r="V1038" s="83"/>
      <c r="W1038" s="91"/>
      <c r="X1038" s="83"/>
      <c r="Y1038" s="91"/>
      <c r="Z1038" s="83"/>
      <c r="AA1038" s="91"/>
      <c r="AB1038" s="83"/>
      <c r="AC1038" s="91"/>
      <c r="AD1038" s="83"/>
      <c r="AE1038" s="91"/>
      <c r="AF1038" s="91"/>
      <c r="AG1038" s="91"/>
      <c r="AH1038" s="85"/>
      <c r="AI1038" s="87"/>
      <c r="AJ1038" s="4"/>
      <c r="AK1038" s="97"/>
      <c r="AL1038" s="4"/>
      <c r="AM1038" s="93"/>
    </row>
    <row r="1039" spans="1:39" ht="18" customHeight="1" x14ac:dyDescent="0.15">
      <c r="A1039" s="84"/>
      <c r="B1039" s="18"/>
      <c r="C1039" s="8"/>
      <c r="D1039" s="8"/>
      <c r="E1039" s="96"/>
      <c r="F1039" s="84"/>
      <c r="G1039" s="92"/>
      <c r="H1039" s="84"/>
      <c r="I1039" s="92"/>
      <c r="J1039" s="84"/>
      <c r="K1039" s="92"/>
      <c r="L1039" s="84"/>
      <c r="M1039" s="92"/>
      <c r="N1039" s="84"/>
      <c r="O1039" s="92"/>
      <c r="P1039" s="84"/>
      <c r="Q1039" s="92"/>
      <c r="R1039" s="84"/>
      <c r="S1039" s="92"/>
      <c r="T1039" s="84"/>
      <c r="U1039" s="92"/>
      <c r="V1039" s="84"/>
      <c r="W1039" s="92"/>
      <c r="X1039" s="84"/>
      <c r="Y1039" s="92"/>
      <c r="Z1039" s="84"/>
      <c r="AA1039" s="92"/>
      <c r="AB1039" s="84"/>
      <c r="AC1039" s="92"/>
      <c r="AD1039" s="84"/>
      <c r="AE1039" s="92"/>
      <c r="AF1039" s="92"/>
      <c r="AG1039" s="92"/>
      <c r="AH1039" s="86"/>
      <c r="AI1039" s="88"/>
      <c r="AJ1039" s="4"/>
      <c r="AK1039" s="98"/>
      <c r="AL1039" s="4"/>
      <c r="AM1039" s="94"/>
    </row>
    <row r="1040" spans="1:39" ht="18" customHeight="1" x14ac:dyDescent="0.15">
      <c r="A1040" s="83"/>
      <c r="B1040" s="19"/>
      <c r="C1040" s="9"/>
      <c r="D1040" s="9"/>
      <c r="E1040" s="95"/>
      <c r="F1040" s="83"/>
      <c r="G1040" s="91"/>
      <c r="H1040" s="83"/>
      <c r="I1040" s="91"/>
      <c r="J1040" s="83"/>
      <c r="K1040" s="91"/>
      <c r="L1040" s="83"/>
      <c r="M1040" s="91"/>
      <c r="N1040" s="83"/>
      <c r="O1040" s="91"/>
      <c r="P1040" s="83"/>
      <c r="Q1040" s="91"/>
      <c r="R1040" s="83"/>
      <c r="S1040" s="91"/>
      <c r="T1040" s="83"/>
      <c r="U1040" s="91"/>
      <c r="V1040" s="83"/>
      <c r="W1040" s="91"/>
      <c r="X1040" s="83"/>
      <c r="Y1040" s="91"/>
      <c r="Z1040" s="83"/>
      <c r="AA1040" s="91"/>
      <c r="AB1040" s="83"/>
      <c r="AC1040" s="91"/>
      <c r="AD1040" s="83"/>
      <c r="AE1040" s="91"/>
      <c r="AF1040" s="91"/>
      <c r="AG1040" s="91"/>
      <c r="AH1040" s="85"/>
      <c r="AI1040" s="87"/>
      <c r="AJ1040" s="4"/>
      <c r="AK1040" s="97"/>
      <c r="AL1040" s="4"/>
      <c r="AM1040" s="93"/>
    </row>
    <row r="1041" spans="1:39" ht="18" customHeight="1" x14ac:dyDescent="0.15">
      <c r="A1041" s="84"/>
      <c r="B1041" s="18"/>
      <c r="C1041" s="8"/>
      <c r="D1041" s="8"/>
      <c r="E1041" s="96"/>
      <c r="F1041" s="84"/>
      <c r="G1041" s="92"/>
      <c r="H1041" s="84"/>
      <c r="I1041" s="92"/>
      <c r="J1041" s="84"/>
      <c r="K1041" s="92"/>
      <c r="L1041" s="84"/>
      <c r="M1041" s="92"/>
      <c r="N1041" s="84"/>
      <c r="O1041" s="92"/>
      <c r="P1041" s="84"/>
      <c r="Q1041" s="92"/>
      <c r="R1041" s="84"/>
      <c r="S1041" s="92"/>
      <c r="T1041" s="84"/>
      <c r="U1041" s="92"/>
      <c r="V1041" s="84"/>
      <c r="W1041" s="92"/>
      <c r="X1041" s="84"/>
      <c r="Y1041" s="92"/>
      <c r="Z1041" s="84"/>
      <c r="AA1041" s="92"/>
      <c r="AB1041" s="84"/>
      <c r="AC1041" s="92"/>
      <c r="AD1041" s="84"/>
      <c r="AE1041" s="92"/>
      <c r="AF1041" s="92"/>
      <c r="AG1041" s="92"/>
      <c r="AH1041" s="86"/>
      <c r="AI1041" s="88"/>
      <c r="AJ1041" s="4"/>
      <c r="AK1041" s="98"/>
      <c r="AL1041" s="4"/>
      <c r="AM1041" s="94"/>
    </row>
    <row r="1042" spans="1:39" ht="18" customHeight="1" x14ac:dyDescent="0.15">
      <c r="A1042" s="83"/>
      <c r="B1042" s="19"/>
      <c r="C1042" s="9"/>
      <c r="D1042" s="9"/>
      <c r="E1042" s="95"/>
      <c r="F1042" s="83"/>
      <c r="G1042" s="83"/>
      <c r="H1042" s="83"/>
      <c r="I1042" s="91"/>
      <c r="J1042" s="83"/>
      <c r="K1042" s="91"/>
      <c r="L1042" s="83"/>
      <c r="M1042" s="83"/>
      <c r="N1042" s="83"/>
      <c r="O1042" s="91"/>
      <c r="P1042" s="83"/>
      <c r="Q1042" s="91"/>
      <c r="R1042" s="83"/>
      <c r="S1042" s="91"/>
      <c r="T1042" s="83"/>
      <c r="U1042" s="91"/>
      <c r="V1042" s="83"/>
      <c r="W1042" s="91"/>
      <c r="X1042" s="83"/>
      <c r="Y1042" s="83"/>
      <c r="Z1042" s="83"/>
      <c r="AA1042" s="83"/>
      <c r="AB1042" s="83"/>
      <c r="AC1042" s="91"/>
      <c r="AD1042" s="83"/>
      <c r="AE1042" s="83"/>
      <c r="AF1042" s="91"/>
      <c r="AG1042" s="91"/>
      <c r="AH1042" s="85"/>
      <c r="AI1042" s="87"/>
      <c r="AJ1042" s="4"/>
      <c r="AK1042" s="97"/>
      <c r="AL1042" s="4"/>
      <c r="AM1042" s="93"/>
    </row>
    <row r="1043" spans="1:39" ht="18" customHeight="1" x14ac:dyDescent="0.15">
      <c r="A1043" s="84"/>
      <c r="B1043" s="18"/>
      <c r="C1043" s="8"/>
      <c r="D1043" s="8"/>
      <c r="E1043" s="96"/>
      <c r="F1043" s="84"/>
      <c r="G1043" s="84"/>
      <c r="H1043" s="84"/>
      <c r="I1043" s="92"/>
      <c r="J1043" s="84"/>
      <c r="K1043" s="92"/>
      <c r="L1043" s="84"/>
      <c r="M1043" s="84"/>
      <c r="N1043" s="84"/>
      <c r="O1043" s="92"/>
      <c r="P1043" s="84"/>
      <c r="Q1043" s="92"/>
      <c r="R1043" s="84"/>
      <c r="S1043" s="92"/>
      <c r="T1043" s="84"/>
      <c r="U1043" s="92"/>
      <c r="V1043" s="84"/>
      <c r="W1043" s="92"/>
      <c r="X1043" s="84"/>
      <c r="Y1043" s="84"/>
      <c r="Z1043" s="84"/>
      <c r="AA1043" s="84"/>
      <c r="AB1043" s="84"/>
      <c r="AC1043" s="92"/>
      <c r="AD1043" s="84"/>
      <c r="AE1043" s="84"/>
      <c r="AF1043" s="92"/>
      <c r="AG1043" s="92"/>
      <c r="AH1043" s="86"/>
      <c r="AI1043" s="88"/>
      <c r="AJ1043" s="4"/>
      <c r="AK1043" s="98"/>
      <c r="AL1043" s="4"/>
      <c r="AM1043" s="94"/>
    </row>
    <row r="1044" spans="1:39" ht="18" customHeight="1" x14ac:dyDescent="0.15">
      <c r="A1044" s="83"/>
      <c r="B1044" s="19"/>
      <c r="C1044" s="9"/>
      <c r="D1044" s="9"/>
      <c r="E1044" s="95"/>
      <c r="F1044" s="83"/>
      <c r="G1044" s="91"/>
      <c r="H1044" s="83"/>
      <c r="I1044" s="91"/>
      <c r="J1044" s="83"/>
      <c r="K1044" s="91"/>
      <c r="L1044" s="83"/>
      <c r="M1044" s="91"/>
      <c r="N1044" s="83"/>
      <c r="O1044" s="91"/>
      <c r="P1044" s="83"/>
      <c r="Q1044" s="91"/>
      <c r="R1044" s="83"/>
      <c r="S1044" s="91"/>
      <c r="T1044" s="83"/>
      <c r="U1044" s="91"/>
      <c r="V1044" s="83"/>
      <c r="W1044" s="91"/>
      <c r="X1044" s="83"/>
      <c r="Y1044" s="91"/>
      <c r="Z1044" s="83"/>
      <c r="AA1044" s="91"/>
      <c r="AB1044" s="83"/>
      <c r="AC1044" s="91"/>
      <c r="AD1044" s="83"/>
      <c r="AE1044" s="91"/>
      <c r="AF1044" s="91"/>
      <c r="AG1044" s="91"/>
      <c r="AH1044" s="85"/>
      <c r="AI1044" s="87"/>
      <c r="AJ1044" s="4"/>
      <c r="AK1044" s="97"/>
      <c r="AL1044" s="4"/>
      <c r="AM1044" s="93"/>
    </row>
    <row r="1045" spans="1:39" ht="18" customHeight="1" x14ac:dyDescent="0.15">
      <c r="A1045" s="84"/>
      <c r="B1045" s="18"/>
      <c r="C1045" s="8"/>
      <c r="D1045" s="8"/>
      <c r="E1045" s="96"/>
      <c r="F1045" s="84"/>
      <c r="G1045" s="92"/>
      <c r="H1045" s="84"/>
      <c r="I1045" s="92"/>
      <c r="J1045" s="84"/>
      <c r="K1045" s="92"/>
      <c r="L1045" s="84"/>
      <c r="M1045" s="92"/>
      <c r="N1045" s="84"/>
      <c r="O1045" s="92"/>
      <c r="P1045" s="84"/>
      <c r="Q1045" s="92"/>
      <c r="R1045" s="84"/>
      <c r="S1045" s="92"/>
      <c r="T1045" s="84"/>
      <c r="U1045" s="92"/>
      <c r="V1045" s="84"/>
      <c r="W1045" s="92"/>
      <c r="X1045" s="84"/>
      <c r="Y1045" s="92"/>
      <c r="Z1045" s="84"/>
      <c r="AA1045" s="92"/>
      <c r="AB1045" s="84"/>
      <c r="AC1045" s="92"/>
      <c r="AD1045" s="84"/>
      <c r="AE1045" s="92"/>
      <c r="AF1045" s="92"/>
      <c r="AG1045" s="92"/>
      <c r="AH1045" s="86"/>
      <c r="AI1045" s="88"/>
      <c r="AJ1045" s="4"/>
      <c r="AK1045" s="98"/>
      <c r="AL1045" s="4"/>
      <c r="AM1045" s="94"/>
    </row>
    <row r="1046" spans="1:39" ht="18" customHeight="1" x14ac:dyDescent="0.15">
      <c r="A1046" s="25"/>
      <c r="B1046" s="19"/>
      <c r="C1046" s="9"/>
      <c r="D1046" s="9"/>
      <c r="E1046" s="95"/>
      <c r="F1046" s="83"/>
      <c r="G1046" s="91"/>
      <c r="H1046" s="83"/>
      <c r="I1046" s="91"/>
      <c r="J1046" s="83"/>
      <c r="K1046" s="91"/>
      <c r="L1046" s="83"/>
      <c r="M1046" s="91"/>
      <c r="N1046" s="83"/>
      <c r="O1046" s="91"/>
      <c r="P1046" s="83"/>
      <c r="Q1046" s="91"/>
      <c r="R1046" s="83"/>
      <c r="S1046" s="91"/>
      <c r="T1046" s="83"/>
      <c r="U1046" s="91"/>
      <c r="V1046" s="83"/>
      <c r="W1046" s="91"/>
      <c r="X1046" s="83"/>
      <c r="Y1046" s="91"/>
      <c r="Z1046" s="83"/>
      <c r="AA1046" s="91"/>
      <c r="AB1046" s="83"/>
      <c r="AC1046" s="91"/>
      <c r="AD1046" s="83"/>
      <c r="AE1046" s="91"/>
      <c r="AF1046" s="91"/>
      <c r="AG1046" s="91"/>
      <c r="AH1046" s="85"/>
      <c r="AI1046" s="87"/>
      <c r="AJ1046" s="4"/>
      <c r="AK1046" s="97"/>
      <c r="AL1046" s="4"/>
      <c r="AM1046" s="93"/>
    </row>
    <row r="1047" spans="1:39" ht="18" customHeight="1" x14ac:dyDescent="0.15">
      <c r="A1047" s="25"/>
      <c r="B1047" s="18"/>
      <c r="C1047" s="8"/>
      <c r="D1047" s="8"/>
      <c r="E1047" s="96"/>
      <c r="F1047" s="84"/>
      <c r="G1047" s="92"/>
      <c r="H1047" s="84"/>
      <c r="I1047" s="92"/>
      <c r="J1047" s="84"/>
      <c r="K1047" s="92"/>
      <c r="L1047" s="84"/>
      <c r="M1047" s="92"/>
      <c r="N1047" s="84"/>
      <c r="O1047" s="92"/>
      <c r="P1047" s="84"/>
      <c r="Q1047" s="92"/>
      <c r="R1047" s="84"/>
      <c r="S1047" s="92"/>
      <c r="T1047" s="84"/>
      <c r="U1047" s="92"/>
      <c r="V1047" s="84"/>
      <c r="W1047" s="92"/>
      <c r="X1047" s="84"/>
      <c r="Y1047" s="92"/>
      <c r="Z1047" s="84"/>
      <c r="AA1047" s="92"/>
      <c r="AB1047" s="84"/>
      <c r="AC1047" s="92"/>
      <c r="AD1047" s="84"/>
      <c r="AE1047" s="92"/>
      <c r="AF1047" s="92"/>
      <c r="AG1047" s="92"/>
      <c r="AH1047" s="86"/>
      <c r="AI1047" s="88"/>
      <c r="AJ1047" s="4"/>
      <c r="AK1047" s="98"/>
      <c r="AL1047" s="4"/>
      <c r="AM1047" s="94"/>
    </row>
    <row r="1048" spans="1:39" ht="18" customHeight="1" x14ac:dyDescent="0.15">
      <c r="C1048" s="10"/>
      <c r="D1048" s="10"/>
      <c r="E1048" s="27"/>
      <c r="F1048" s="2"/>
      <c r="G1048" s="28"/>
      <c r="H1048" s="2"/>
      <c r="I1048" s="28"/>
      <c r="J1048" s="2"/>
      <c r="K1048" s="28"/>
      <c r="L1048" s="2"/>
      <c r="M1048" s="28"/>
      <c r="N1048" s="2"/>
      <c r="O1048" s="28"/>
      <c r="P1048" s="2"/>
      <c r="Q1048" s="28"/>
      <c r="R1048" s="2"/>
      <c r="S1048" s="28"/>
      <c r="T1048" s="2"/>
      <c r="U1048" s="28"/>
      <c r="V1048" s="2"/>
      <c r="W1048" s="28"/>
      <c r="X1048" s="2"/>
      <c r="Y1048" s="28"/>
      <c r="Z1048" s="2"/>
      <c r="AA1048" s="28"/>
      <c r="AB1048" s="2"/>
      <c r="AC1048" s="28"/>
      <c r="AD1048" s="2"/>
      <c r="AE1048" s="28"/>
      <c r="AF1048" s="28"/>
      <c r="AG1048" s="28"/>
      <c r="AH1048" s="28"/>
      <c r="AI1048" s="2"/>
      <c r="AK1048" s="2"/>
      <c r="AM1048" s="2"/>
    </row>
    <row r="1049" spans="1:39" ht="18" customHeight="1" x14ac:dyDescent="0.15">
      <c r="C1049" s="10"/>
      <c r="D1049" s="10"/>
      <c r="E1049" s="27"/>
      <c r="F1049" s="2"/>
      <c r="G1049" s="28"/>
      <c r="H1049" s="2"/>
      <c r="I1049" s="28"/>
      <c r="J1049" s="2"/>
      <c r="K1049" s="28"/>
      <c r="L1049" s="2"/>
      <c r="M1049" s="28"/>
      <c r="N1049" s="2"/>
      <c r="O1049" s="28"/>
      <c r="P1049" s="2"/>
      <c r="Q1049" s="28"/>
      <c r="R1049" s="2"/>
      <c r="S1049" s="28"/>
      <c r="T1049" s="2"/>
      <c r="U1049" s="28"/>
      <c r="V1049" s="2"/>
      <c r="W1049" s="28"/>
      <c r="X1049" s="2"/>
      <c r="Y1049" s="28"/>
      <c r="Z1049" s="2"/>
      <c r="AA1049" s="28"/>
      <c r="AB1049" s="2"/>
      <c r="AC1049" s="28"/>
      <c r="AD1049" s="2"/>
      <c r="AE1049" s="28"/>
      <c r="AF1049" s="28"/>
      <c r="AG1049" s="28"/>
      <c r="AH1049" s="28"/>
      <c r="AI1049" s="2"/>
      <c r="AK1049" s="2"/>
      <c r="AM1049" s="2"/>
    </row>
  </sheetData>
  <autoFilter ref="AM1:AM1049" xr:uid="{6397A185-C07C-49C8-A7F7-CE5E6B3402A6}"/>
  <mergeCells count="17784">
    <mergeCell ref="AK988:AK989"/>
    <mergeCell ref="W996:W997"/>
    <mergeCell ref="AI1004:AI1005"/>
    <mergeCell ref="AH1004:AH1005"/>
    <mergeCell ref="AG1004:AG1005"/>
    <mergeCell ref="AF1004:AF1005"/>
    <mergeCell ref="AE1004:AE1005"/>
    <mergeCell ref="AD1004:AD1005"/>
    <mergeCell ref="AC1004:AC1005"/>
    <mergeCell ref="AB1004:AB1005"/>
    <mergeCell ref="AA1004:AA1005"/>
    <mergeCell ref="Z1004:Z1005"/>
    <mergeCell ref="Y1004:Y1005"/>
    <mergeCell ref="X1004:X1005"/>
    <mergeCell ref="W1004:W1005"/>
    <mergeCell ref="V1004:V1005"/>
    <mergeCell ref="U1004:U1005"/>
    <mergeCell ref="X1006:X1007"/>
    <mergeCell ref="W1006:W1007"/>
    <mergeCell ref="V1006:V1007"/>
    <mergeCell ref="U1006:U1007"/>
    <mergeCell ref="T1006:T1007"/>
    <mergeCell ref="J988:J989"/>
    <mergeCell ref="K988:K989"/>
    <mergeCell ref="L988:L989"/>
    <mergeCell ref="M988:M989"/>
    <mergeCell ref="N988:N989"/>
    <mergeCell ref="O988:O989"/>
    <mergeCell ref="P988:P989"/>
    <mergeCell ref="Q988:Q989"/>
    <mergeCell ref="E994:E995"/>
    <mergeCell ref="F994:F995"/>
    <mergeCell ref="G994:G995"/>
    <mergeCell ref="H994:H995"/>
    <mergeCell ref="I994:I995"/>
    <mergeCell ref="J994:J995"/>
    <mergeCell ref="S994:S995"/>
    <mergeCell ref="T994:T995"/>
    <mergeCell ref="U994:U995"/>
    <mergeCell ref="V998:V999"/>
    <mergeCell ref="W998:W999"/>
    <mergeCell ref="X998:X999"/>
    <mergeCell ref="Y998:Y999"/>
    <mergeCell ref="Z998:Z999"/>
    <mergeCell ref="AA998:AA999"/>
    <mergeCell ref="Y996:Y997"/>
    <mergeCell ref="Z996:Z997"/>
    <mergeCell ref="AA996:AA997"/>
    <mergeCell ref="AB996:AB997"/>
    <mergeCell ref="AC996:AC997"/>
    <mergeCell ref="AD996:AD997"/>
    <mergeCell ref="AE996:AE997"/>
    <mergeCell ref="N992:N993"/>
    <mergeCell ref="O992:O993"/>
    <mergeCell ref="P992:P993"/>
    <mergeCell ref="AE998:AE999"/>
    <mergeCell ref="G992:G993"/>
    <mergeCell ref="H992:H993"/>
    <mergeCell ref="I992:I993"/>
    <mergeCell ref="J992:J993"/>
    <mergeCell ref="K992:K993"/>
    <mergeCell ref="L992:L993"/>
    <mergeCell ref="M992:M993"/>
    <mergeCell ref="AB994:AB995"/>
    <mergeCell ref="AJ152:AJ153"/>
    <mergeCell ref="AF1000:AF1001"/>
    <mergeCell ref="AG1000:AG1001"/>
    <mergeCell ref="AH1000:AH1001"/>
    <mergeCell ref="AI1000:AI1001"/>
    <mergeCell ref="AK1000:AK1001"/>
    <mergeCell ref="AM1000:AM1001"/>
    <mergeCell ref="AM1006:AM1007"/>
    <mergeCell ref="AK1006:AK1007"/>
    <mergeCell ref="AI1006:AI1007"/>
    <mergeCell ref="AH1006:AH1007"/>
    <mergeCell ref="A998:A999"/>
    <mergeCell ref="E1000:E1001"/>
    <mergeCell ref="F1000:F1001"/>
    <mergeCell ref="G1000:G1001"/>
    <mergeCell ref="H1000:H1001"/>
    <mergeCell ref="I1000:I1001"/>
    <mergeCell ref="J1000:J1001"/>
    <mergeCell ref="K1000:K1001"/>
    <mergeCell ref="L1000:L1001"/>
    <mergeCell ref="M1000:M1001"/>
    <mergeCell ref="N1000:N1001"/>
    <mergeCell ref="O1000:O1001"/>
    <mergeCell ref="P1000:P1001"/>
    <mergeCell ref="Q1000:Q1001"/>
    <mergeCell ref="R1000:R1001"/>
    <mergeCell ref="S1000:S1001"/>
    <mergeCell ref="T1000:T1001"/>
    <mergeCell ref="U1000:U1001"/>
    <mergeCell ref="V1000:V1001"/>
    <mergeCell ref="W1000:W1001"/>
    <mergeCell ref="X1000:X1001"/>
    <mergeCell ref="Y1000:Y1001"/>
    <mergeCell ref="Z1000:Z1001"/>
    <mergeCell ref="AA1000:AA1001"/>
    <mergeCell ref="AB1000:AB1001"/>
    <mergeCell ref="AC1000:AC1001"/>
    <mergeCell ref="AD1000:AD1001"/>
    <mergeCell ref="AE1000:AE1001"/>
    <mergeCell ref="R988:R989"/>
    <mergeCell ref="S988:S989"/>
    <mergeCell ref="T988:T989"/>
    <mergeCell ref="U988:U989"/>
    <mergeCell ref="AG988:AG989"/>
    <mergeCell ref="AH988:AH989"/>
    <mergeCell ref="AF990:AF991"/>
    <mergeCell ref="AG990:AG991"/>
    <mergeCell ref="AH990:AH991"/>
    <mergeCell ref="S1006:S1007"/>
    <mergeCell ref="AI996:AI997"/>
    <mergeCell ref="A986:A987"/>
    <mergeCell ref="AK998:AK999"/>
    <mergeCell ref="AM998:AM999"/>
    <mergeCell ref="AH998:AH999"/>
    <mergeCell ref="AC998:AC999"/>
    <mergeCell ref="AD998:AD999"/>
    <mergeCell ref="R998:R999"/>
    <mergeCell ref="S998:S999"/>
    <mergeCell ref="T998:T999"/>
    <mergeCell ref="F992:F993"/>
    <mergeCell ref="U998:U999"/>
    <mergeCell ref="AK986:AK987"/>
    <mergeCell ref="AM986:AM987"/>
    <mergeCell ref="AB998:AB999"/>
    <mergeCell ref="A992:A993"/>
    <mergeCell ref="AE990:AE991"/>
    <mergeCell ref="A990:A991"/>
    <mergeCell ref="H990:H991"/>
    <mergeCell ref="I990:I991"/>
    <mergeCell ref="J990:J991"/>
    <mergeCell ref="K990:K991"/>
    <mergeCell ref="L990:L991"/>
    <mergeCell ref="AM988:AM989"/>
    <mergeCell ref="A988:A989"/>
    <mergeCell ref="E990:E991"/>
    <mergeCell ref="F990:F991"/>
    <mergeCell ref="G990:G991"/>
    <mergeCell ref="M994:M995"/>
    <mergeCell ref="N994:N995"/>
    <mergeCell ref="O994:O995"/>
    <mergeCell ref="P994:P995"/>
    <mergeCell ref="Q994:Q995"/>
    <mergeCell ref="R994:R995"/>
    <mergeCell ref="A996:A997"/>
    <mergeCell ref="AK996:AK997"/>
    <mergeCell ref="AI994:AI995"/>
    <mergeCell ref="AK994:AK995"/>
    <mergeCell ref="AM994:AM995"/>
    <mergeCell ref="AF996:AF997"/>
    <mergeCell ref="AG996:AG997"/>
    <mergeCell ref="AH996:AH997"/>
    <mergeCell ref="AE988:AE989"/>
    <mergeCell ref="T990:T991"/>
    <mergeCell ref="U990:U991"/>
    <mergeCell ref="V990:V991"/>
    <mergeCell ref="Q992:Q993"/>
    <mergeCell ref="R992:R993"/>
    <mergeCell ref="S992:S993"/>
    <mergeCell ref="AI992:AI993"/>
    <mergeCell ref="AK992:AK993"/>
    <mergeCell ref="AM992:AM993"/>
    <mergeCell ref="AM996:AM997"/>
    <mergeCell ref="K994:K995"/>
    <mergeCell ref="L994:L995"/>
    <mergeCell ref="Y990:Y991"/>
    <mergeCell ref="AC994:AC995"/>
    <mergeCell ref="AD994:AD995"/>
    <mergeCell ref="AE994:AE995"/>
    <mergeCell ref="I988:I989"/>
    <mergeCell ref="A994:A995"/>
    <mergeCell ref="E996:E997"/>
    <mergeCell ref="F996:F997"/>
    <mergeCell ref="G996:G997"/>
    <mergeCell ref="H996:H997"/>
    <mergeCell ref="I996:I997"/>
    <mergeCell ref="J996:J997"/>
    <mergeCell ref="K996:K997"/>
    <mergeCell ref="L996:L997"/>
    <mergeCell ref="M996:M997"/>
    <mergeCell ref="N996:N997"/>
    <mergeCell ref="O996:O997"/>
    <mergeCell ref="P996:P997"/>
    <mergeCell ref="Q996:Q997"/>
    <mergeCell ref="R996:R997"/>
    <mergeCell ref="S996:S997"/>
    <mergeCell ref="T996:T997"/>
    <mergeCell ref="U996:U997"/>
    <mergeCell ref="V996:V997"/>
    <mergeCell ref="V994:V995"/>
    <mergeCell ref="W994:W995"/>
    <mergeCell ref="X994:X995"/>
    <mergeCell ref="Y994:Y995"/>
    <mergeCell ref="Z994:Z995"/>
    <mergeCell ref="AA994:AA995"/>
    <mergeCell ref="V988:V989"/>
    <mergeCell ref="W988:W989"/>
    <mergeCell ref="X988:X989"/>
    <mergeCell ref="Y988:Y989"/>
    <mergeCell ref="Z988:Z989"/>
    <mergeCell ref="AA988:AA989"/>
    <mergeCell ref="AB988:AB989"/>
    <mergeCell ref="AC988:AC989"/>
    <mergeCell ref="AD988:AD989"/>
    <mergeCell ref="AD990:AD991"/>
    <mergeCell ref="AH992:AH993"/>
    <mergeCell ref="AF992:AF993"/>
    <mergeCell ref="T992:T993"/>
    <mergeCell ref="U992:U993"/>
    <mergeCell ref="V992:V993"/>
    <mergeCell ref="W992:W993"/>
    <mergeCell ref="X992:X993"/>
    <mergeCell ref="Y992:Y993"/>
    <mergeCell ref="Z992:Z993"/>
    <mergeCell ref="AB990:AB991"/>
    <mergeCell ref="AC990:AC991"/>
    <mergeCell ref="W990:W991"/>
    <mergeCell ref="X990:X991"/>
    <mergeCell ref="Z990:Z991"/>
    <mergeCell ref="AG992:AG993"/>
    <mergeCell ref="AF994:AF995"/>
    <mergeCell ref="AG994:AG995"/>
    <mergeCell ref="AE992:AE993"/>
    <mergeCell ref="X996:X997"/>
    <mergeCell ref="AK990:AK991"/>
    <mergeCell ref="AM990:AM991"/>
    <mergeCell ref="E988:E989"/>
    <mergeCell ref="F988:F989"/>
    <mergeCell ref="G988:G989"/>
    <mergeCell ref="E992:E993"/>
    <mergeCell ref="AH994:AH995"/>
    <mergeCell ref="AI990:AI991"/>
    <mergeCell ref="AI988:AI989"/>
    <mergeCell ref="AF988:AF989"/>
    <mergeCell ref="Q998:Q999"/>
    <mergeCell ref="E986:E987"/>
    <mergeCell ref="F986:F987"/>
    <mergeCell ref="G986:G987"/>
    <mergeCell ref="H986:H987"/>
    <mergeCell ref="I986:I987"/>
    <mergeCell ref="J986:J987"/>
    <mergeCell ref="K986:K987"/>
    <mergeCell ref="L986:L987"/>
    <mergeCell ref="M986:M987"/>
    <mergeCell ref="N986:N987"/>
    <mergeCell ref="O986:O987"/>
    <mergeCell ref="P986:P987"/>
    <mergeCell ref="Q986:Q987"/>
    <mergeCell ref="AA990:AA991"/>
    <mergeCell ref="H988:H989"/>
    <mergeCell ref="M990:M991"/>
    <mergeCell ref="N990:N991"/>
    <mergeCell ref="O990:O991"/>
    <mergeCell ref="P990:P991"/>
    <mergeCell ref="Q990:Q991"/>
    <mergeCell ref="R990:R991"/>
    <mergeCell ref="S990:S991"/>
    <mergeCell ref="E998:E999"/>
    <mergeCell ref="F998:F999"/>
    <mergeCell ref="G998:G999"/>
    <mergeCell ref="H998:H999"/>
    <mergeCell ref="I998:I999"/>
    <mergeCell ref="J998:J999"/>
    <mergeCell ref="K998:K999"/>
    <mergeCell ref="L998:L999"/>
    <mergeCell ref="M998:M999"/>
    <mergeCell ref="N998:N999"/>
    <mergeCell ref="O998:O999"/>
    <mergeCell ref="P998:P999"/>
    <mergeCell ref="R986:R987"/>
    <mergeCell ref="S986:S987"/>
    <mergeCell ref="T986:T987"/>
    <mergeCell ref="U986:U987"/>
    <mergeCell ref="V986:V987"/>
    <mergeCell ref="W986:W987"/>
    <mergeCell ref="X986:X987"/>
    <mergeCell ref="Y986:Y987"/>
    <mergeCell ref="Z986:Z987"/>
    <mergeCell ref="AA986:AA987"/>
    <mergeCell ref="AB986:AB987"/>
    <mergeCell ref="AC986:AC987"/>
    <mergeCell ref="AD986:AD987"/>
    <mergeCell ref="AE986:AE987"/>
    <mergeCell ref="AA992:AA993"/>
    <mergeCell ref="AB992:AB993"/>
    <mergeCell ref="AC992:AC993"/>
    <mergeCell ref="AD992:AD993"/>
    <mergeCell ref="AI986:AI987"/>
    <mergeCell ref="AF986:AF987"/>
    <mergeCell ref="AG986:AG987"/>
    <mergeCell ref="AH986:AH987"/>
    <mergeCell ref="AF998:AF999"/>
    <mergeCell ref="AH904:AH905"/>
    <mergeCell ref="AF906:AF907"/>
    <mergeCell ref="AG906:AG907"/>
    <mergeCell ref="AH906:AH907"/>
    <mergeCell ref="AH982:AH983"/>
    <mergeCell ref="AF984:AF985"/>
    <mergeCell ref="AG984:AG985"/>
    <mergeCell ref="AH984:AH985"/>
    <mergeCell ref="AH908:AH909"/>
    <mergeCell ref="AF910:AF911"/>
    <mergeCell ref="AG910:AG911"/>
    <mergeCell ref="AH910:AH911"/>
    <mergeCell ref="AF912:AF913"/>
    <mergeCell ref="AG912:AG913"/>
    <mergeCell ref="AH912:AH913"/>
    <mergeCell ref="AF914:AF915"/>
    <mergeCell ref="AG914:AG915"/>
    <mergeCell ref="AH914:AH915"/>
    <mergeCell ref="AF916:AF917"/>
    <mergeCell ref="AG916:AG917"/>
    <mergeCell ref="AH916:AH917"/>
    <mergeCell ref="AF918:AF919"/>
    <mergeCell ref="AG918:AG919"/>
    <mergeCell ref="AH918:AH919"/>
    <mergeCell ref="AF920:AF921"/>
    <mergeCell ref="AG920:AG921"/>
    <mergeCell ref="AH920:AH921"/>
    <mergeCell ref="AF922:AF923"/>
    <mergeCell ref="AG922:AG923"/>
    <mergeCell ref="AH922:AH923"/>
    <mergeCell ref="AF924:AF925"/>
    <mergeCell ref="AG924:AG925"/>
    <mergeCell ref="AH924:AH925"/>
    <mergeCell ref="AF926:AF927"/>
    <mergeCell ref="AG926:AG927"/>
    <mergeCell ref="AH926:AH927"/>
    <mergeCell ref="AF928:AF929"/>
    <mergeCell ref="AG928:AG929"/>
    <mergeCell ref="AH928:AH929"/>
    <mergeCell ref="AF930:AF931"/>
    <mergeCell ref="AG930:AG931"/>
    <mergeCell ref="AH930:AH931"/>
    <mergeCell ref="AI924:AI925"/>
    <mergeCell ref="AI998:AI999"/>
    <mergeCell ref="AG998:AG999"/>
    <mergeCell ref="AG868:AG869"/>
    <mergeCell ref="AH868:AH869"/>
    <mergeCell ref="AF870:AF871"/>
    <mergeCell ref="AG870:AG871"/>
    <mergeCell ref="AH870:AH871"/>
    <mergeCell ref="AG876:AG877"/>
    <mergeCell ref="AH876:AH877"/>
    <mergeCell ref="AF878:AF879"/>
    <mergeCell ref="AG878:AG879"/>
    <mergeCell ref="AH878:AH879"/>
    <mergeCell ref="AF880:AF881"/>
    <mergeCell ref="AG880:AG881"/>
    <mergeCell ref="AH880:AH881"/>
    <mergeCell ref="AF882:AF883"/>
    <mergeCell ref="AG882:AG883"/>
    <mergeCell ref="AH882:AH883"/>
    <mergeCell ref="AF884:AF885"/>
    <mergeCell ref="AG884:AG885"/>
    <mergeCell ref="AH884:AH885"/>
    <mergeCell ref="AF886:AF887"/>
    <mergeCell ref="AG886:AG887"/>
    <mergeCell ref="AH886:AH887"/>
    <mergeCell ref="AF888:AF889"/>
    <mergeCell ref="AG888:AG889"/>
    <mergeCell ref="AH888:AH889"/>
    <mergeCell ref="AF898:AF899"/>
    <mergeCell ref="AG898:AG899"/>
    <mergeCell ref="AH898:AH899"/>
    <mergeCell ref="AF900:AF901"/>
    <mergeCell ref="AG900:AG901"/>
    <mergeCell ref="AH900:AH901"/>
    <mergeCell ref="AF902:AF903"/>
    <mergeCell ref="AG902:AG903"/>
    <mergeCell ref="AH902:AH903"/>
    <mergeCell ref="AF844:AF845"/>
    <mergeCell ref="AG844:AG845"/>
    <mergeCell ref="AH844:AH845"/>
    <mergeCell ref="AF846:AF847"/>
    <mergeCell ref="AG846:AG847"/>
    <mergeCell ref="AH846:AH847"/>
    <mergeCell ref="AF848:AF849"/>
    <mergeCell ref="AG848:AG849"/>
    <mergeCell ref="AH848:AH849"/>
    <mergeCell ref="AF850:AF851"/>
    <mergeCell ref="AG850:AG851"/>
    <mergeCell ref="AH850:AH851"/>
    <mergeCell ref="AF852:AF853"/>
    <mergeCell ref="AG852:AG853"/>
    <mergeCell ref="AH852:AH853"/>
    <mergeCell ref="AF854:AF855"/>
    <mergeCell ref="AG854:AG855"/>
    <mergeCell ref="AH854:AH855"/>
    <mergeCell ref="AF856:AF857"/>
    <mergeCell ref="AG856:AG857"/>
    <mergeCell ref="AH856:AH857"/>
    <mergeCell ref="AF858:AF859"/>
    <mergeCell ref="AG858:AG859"/>
    <mergeCell ref="AH858:AH859"/>
    <mergeCell ref="AF860:AF861"/>
    <mergeCell ref="AG860:AG861"/>
    <mergeCell ref="AH860:AH861"/>
    <mergeCell ref="AF862:AF863"/>
    <mergeCell ref="AG862:AG863"/>
    <mergeCell ref="AH862:AH863"/>
    <mergeCell ref="AF864:AF865"/>
    <mergeCell ref="AG864:AG865"/>
    <mergeCell ref="AH864:AH865"/>
    <mergeCell ref="AF822:AF823"/>
    <mergeCell ref="AG822:AG823"/>
    <mergeCell ref="AH822:AH823"/>
    <mergeCell ref="AF824:AF825"/>
    <mergeCell ref="AG824:AG825"/>
    <mergeCell ref="AH824:AH825"/>
    <mergeCell ref="AF826:AF827"/>
    <mergeCell ref="AG826:AG827"/>
    <mergeCell ref="AH826:AH827"/>
    <mergeCell ref="AF828:AF829"/>
    <mergeCell ref="AG828:AG829"/>
    <mergeCell ref="AH828:AH829"/>
    <mergeCell ref="AF830:AF831"/>
    <mergeCell ref="AG830:AG831"/>
    <mergeCell ref="AH830:AH831"/>
    <mergeCell ref="AF832:AF833"/>
    <mergeCell ref="AG832:AG833"/>
    <mergeCell ref="AH832:AH833"/>
    <mergeCell ref="AF834:AF835"/>
    <mergeCell ref="AG834:AG835"/>
    <mergeCell ref="AH834:AH835"/>
    <mergeCell ref="AF836:AF837"/>
    <mergeCell ref="AG836:AG837"/>
    <mergeCell ref="AH836:AH837"/>
    <mergeCell ref="AF838:AF839"/>
    <mergeCell ref="AG838:AG839"/>
    <mergeCell ref="AH838:AH839"/>
    <mergeCell ref="AF840:AF841"/>
    <mergeCell ref="AG840:AG841"/>
    <mergeCell ref="AH840:AH841"/>
    <mergeCell ref="AF842:AF843"/>
    <mergeCell ref="AG842:AG843"/>
    <mergeCell ref="AH842:AH843"/>
    <mergeCell ref="AF768:AF769"/>
    <mergeCell ref="AG768:AG769"/>
    <mergeCell ref="AH768:AH769"/>
    <mergeCell ref="AF770:AF771"/>
    <mergeCell ref="AG770:AG771"/>
    <mergeCell ref="AH770:AH771"/>
    <mergeCell ref="AF772:AF773"/>
    <mergeCell ref="AG772:AG773"/>
    <mergeCell ref="AH772:AH773"/>
    <mergeCell ref="AF774:AF775"/>
    <mergeCell ref="AG774:AG775"/>
    <mergeCell ref="AH774:AH775"/>
    <mergeCell ref="AF776:AF777"/>
    <mergeCell ref="AG776:AG777"/>
    <mergeCell ref="AH776:AH777"/>
    <mergeCell ref="AF800:AF801"/>
    <mergeCell ref="AG800:AG801"/>
    <mergeCell ref="AH800:AH801"/>
    <mergeCell ref="AF802:AF803"/>
    <mergeCell ref="AG802:AG803"/>
    <mergeCell ref="AH802:AH803"/>
    <mergeCell ref="AF804:AF805"/>
    <mergeCell ref="AG804:AG805"/>
    <mergeCell ref="AH804:AH805"/>
    <mergeCell ref="AF806:AF807"/>
    <mergeCell ref="AG806:AG807"/>
    <mergeCell ref="AH806:AH807"/>
    <mergeCell ref="AF808:AF809"/>
    <mergeCell ref="AG808:AG809"/>
    <mergeCell ref="AH808:AH809"/>
    <mergeCell ref="AF810:AF811"/>
    <mergeCell ref="AG810:AG811"/>
    <mergeCell ref="AH810:AH811"/>
    <mergeCell ref="AF388:AF389"/>
    <mergeCell ref="AG388:AG389"/>
    <mergeCell ref="AH388:AH389"/>
    <mergeCell ref="AF390:AF391"/>
    <mergeCell ref="AG390:AG391"/>
    <mergeCell ref="AH390:AH391"/>
    <mergeCell ref="AF392:AF393"/>
    <mergeCell ref="AG392:AG393"/>
    <mergeCell ref="AH392:AH393"/>
    <mergeCell ref="AF394:AF395"/>
    <mergeCell ref="AG394:AG395"/>
    <mergeCell ref="AH394:AH395"/>
    <mergeCell ref="AF396:AF397"/>
    <mergeCell ref="AG396:AG397"/>
    <mergeCell ref="AH396:AH397"/>
    <mergeCell ref="AG398:AG399"/>
    <mergeCell ref="AH398:AH399"/>
    <mergeCell ref="AF400:AF401"/>
    <mergeCell ref="AG400:AG401"/>
    <mergeCell ref="AH400:AH401"/>
    <mergeCell ref="AH758:AH759"/>
    <mergeCell ref="AF760:AF761"/>
    <mergeCell ref="AG760:AG761"/>
    <mergeCell ref="AH760:AH761"/>
    <mergeCell ref="AF762:AF763"/>
    <mergeCell ref="AG762:AG763"/>
    <mergeCell ref="AH762:AH763"/>
    <mergeCell ref="AF764:AF765"/>
    <mergeCell ref="AG764:AG765"/>
    <mergeCell ref="AH764:AH765"/>
    <mergeCell ref="AF766:AF767"/>
    <mergeCell ref="AG766:AG767"/>
    <mergeCell ref="AH766:AH767"/>
    <mergeCell ref="AF328:AF329"/>
    <mergeCell ref="AG328:AG329"/>
    <mergeCell ref="AH328:AH329"/>
    <mergeCell ref="AF330:AF331"/>
    <mergeCell ref="AG330:AG331"/>
    <mergeCell ref="AH330:AH331"/>
    <mergeCell ref="AF332:AF333"/>
    <mergeCell ref="AG332:AG333"/>
    <mergeCell ref="AH332:AH333"/>
    <mergeCell ref="AF334:AF335"/>
    <mergeCell ref="AG334:AG335"/>
    <mergeCell ref="AH334:AH335"/>
    <mergeCell ref="AF336:AF337"/>
    <mergeCell ref="AG336:AG337"/>
    <mergeCell ref="AH336:AH337"/>
    <mergeCell ref="AG366:AG367"/>
    <mergeCell ref="AH366:AH367"/>
    <mergeCell ref="AF368:AF369"/>
    <mergeCell ref="AG368:AG369"/>
    <mergeCell ref="AH368:AH369"/>
    <mergeCell ref="AG374:AG375"/>
    <mergeCell ref="AH374:AH375"/>
    <mergeCell ref="AF376:AF377"/>
    <mergeCell ref="AG376:AG377"/>
    <mergeCell ref="AH376:AH377"/>
    <mergeCell ref="AF378:AF379"/>
    <mergeCell ref="AG378:AG379"/>
    <mergeCell ref="AH378:AH379"/>
    <mergeCell ref="AF380:AF381"/>
    <mergeCell ref="AG380:AG381"/>
    <mergeCell ref="AH380:AH381"/>
    <mergeCell ref="AF382:AF383"/>
    <mergeCell ref="AG382:AG383"/>
    <mergeCell ref="AH382:AH383"/>
    <mergeCell ref="AF272:AF273"/>
    <mergeCell ref="AG272:AG273"/>
    <mergeCell ref="AH272:AH273"/>
    <mergeCell ref="AF274:AF275"/>
    <mergeCell ref="AG274:AG275"/>
    <mergeCell ref="AH274:AH275"/>
    <mergeCell ref="AF276:AF277"/>
    <mergeCell ref="AG276:AG277"/>
    <mergeCell ref="AH276:AH277"/>
    <mergeCell ref="AF278:AF279"/>
    <mergeCell ref="AG278:AG279"/>
    <mergeCell ref="AH278:AH279"/>
    <mergeCell ref="AF280:AF281"/>
    <mergeCell ref="AG280:AG281"/>
    <mergeCell ref="AH280:AH281"/>
    <mergeCell ref="AG310:AG311"/>
    <mergeCell ref="AH310:AH311"/>
    <mergeCell ref="AF312:AF313"/>
    <mergeCell ref="AG312:AG313"/>
    <mergeCell ref="AH312:AH313"/>
    <mergeCell ref="AG318:AG319"/>
    <mergeCell ref="AH318:AH319"/>
    <mergeCell ref="AF320:AF321"/>
    <mergeCell ref="AG320:AG321"/>
    <mergeCell ref="AH320:AH321"/>
    <mergeCell ref="AF322:AF323"/>
    <mergeCell ref="AG322:AG323"/>
    <mergeCell ref="AH322:AH323"/>
    <mergeCell ref="AF324:AF325"/>
    <mergeCell ref="AG324:AG325"/>
    <mergeCell ref="AH324:AH325"/>
    <mergeCell ref="AF326:AF327"/>
    <mergeCell ref="AG326:AG327"/>
    <mergeCell ref="AH326:AH327"/>
    <mergeCell ref="AF216:AF217"/>
    <mergeCell ref="AG216:AG217"/>
    <mergeCell ref="AH216:AH217"/>
    <mergeCell ref="AF218:AF219"/>
    <mergeCell ref="AG218:AG219"/>
    <mergeCell ref="AH218:AH219"/>
    <mergeCell ref="AF220:AF221"/>
    <mergeCell ref="AG220:AG221"/>
    <mergeCell ref="AH220:AH221"/>
    <mergeCell ref="AF222:AF223"/>
    <mergeCell ref="AG222:AG223"/>
    <mergeCell ref="AH222:AH223"/>
    <mergeCell ref="AF224:AF225"/>
    <mergeCell ref="AG224:AG225"/>
    <mergeCell ref="AH224:AH225"/>
    <mergeCell ref="AG254:AG255"/>
    <mergeCell ref="AH254:AH255"/>
    <mergeCell ref="AF256:AF257"/>
    <mergeCell ref="AG256:AG257"/>
    <mergeCell ref="AH256:AH257"/>
    <mergeCell ref="AG262:AG263"/>
    <mergeCell ref="AH262:AH263"/>
    <mergeCell ref="AF264:AF265"/>
    <mergeCell ref="AG264:AG265"/>
    <mergeCell ref="AH264:AH265"/>
    <mergeCell ref="AF266:AF267"/>
    <mergeCell ref="AG266:AG267"/>
    <mergeCell ref="AH266:AH267"/>
    <mergeCell ref="AF268:AF269"/>
    <mergeCell ref="AG268:AG269"/>
    <mergeCell ref="AH268:AH269"/>
    <mergeCell ref="AF270:AF271"/>
    <mergeCell ref="AG270:AG271"/>
    <mergeCell ref="AH270:AH271"/>
    <mergeCell ref="AF160:AF161"/>
    <mergeCell ref="AG160:AG161"/>
    <mergeCell ref="AH160:AH161"/>
    <mergeCell ref="AF162:AF163"/>
    <mergeCell ref="AG162:AG163"/>
    <mergeCell ref="AH162:AH163"/>
    <mergeCell ref="AF164:AF165"/>
    <mergeCell ref="AG164:AG165"/>
    <mergeCell ref="AH164:AH165"/>
    <mergeCell ref="AF166:AF167"/>
    <mergeCell ref="AG166:AG167"/>
    <mergeCell ref="AH166:AH167"/>
    <mergeCell ref="AF168:AF169"/>
    <mergeCell ref="AG168:AG169"/>
    <mergeCell ref="AH168:AH169"/>
    <mergeCell ref="AG198:AG199"/>
    <mergeCell ref="AH198:AH199"/>
    <mergeCell ref="AF200:AF201"/>
    <mergeCell ref="AG200:AG201"/>
    <mergeCell ref="AH200:AH201"/>
    <mergeCell ref="AG206:AG207"/>
    <mergeCell ref="AH206:AH207"/>
    <mergeCell ref="AF208:AF209"/>
    <mergeCell ref="AG208:AG209"/>
    <mergeCell ref="AH208:AH209"/>
    <mergeCell ref="AF210:AF211"/>
    <mergeCell ref="AG210:AG211"/>
    <mergeCell ref="AH210:AH211"/>
    <mergeCell ref="AF212:AF213"/>
    <mergeCell ref="AG212:AG213"/>
    <mergeCell ref="AH212:AH213"/>
    <mergeCell ref="AF214:AF215"/>
    <mergeCell ref="AG214:AG215"/>
    <mergeCell ref="AH214:AH215"/>
    <mergeCell ref="AF104:AF105"/>
    <mergeCell ref="AG104:AG105"/>
    <mergeCell ref="AH104:AH105"/>
    <mergeCell ref="AF106:AF107"/>
    <mergeCell ref="AG106:AG107"/>
    <mergeCell ref="AH106:AH107"/>
    <mergeCell ref="AF108:AF109"/>
    <mergeCell ref="AG108:AG109"/>
    <mergeCell ref="AH108:AH109"/>
    <mergeCell ref="AF110:AF111"/>
    <mergeCell ref="AG110:AG111"/>
    <mergeCell ref="AH110:AH111"/>
    <mergeCell ref="AF112:AF113"/>
    <mergeCell ref="AG112:AG113"/>
    <mergeCell ref="AH112:AH113"/>
    <mergeCell ref="AG142:AG143"/>
    <mergeCell ref="AH142:AH143"/>
    <mergeCell ref="AF144:AF145"/>
    <mergeCell ref="AG144:AG145"/>
    <mergeCell ref="AH144:AH145"/>
    <mergeCell ref="AG150:AG151"/>
    <mergeCell ref="AH150:AH151"/>
    <mergeCell ref="AF152:AF153"/>
    <mergeCell ref="AG152:AG153"/>
    <mergeCell ref="AH152:AH153"/>
    <mergeCell ref="AF154:AF155"/>
    <mergeCell ref="AG154:AG155"/>
    <mergeCell ref="AH154:AH155"/>
    <mergeCell ref="AF156:AF157"/>
    <mergeCell ref="AG156:AG157"/>
    <mergeCell ref="AH156:AH157"/>
    <mergeCell ref="AF158:AF159"/>
    <mergeCell ref="AG158:AG159"/>
    <mergeCell ref="AH158:AH159"/>
    <mergeCell ref="AF2:AF3"/>
    <mergeCell ref="AG2:AG3"/>
    <mergeCell ref="AH2:AH3"/>
    <mergeCell ref="AF4:AF5"/>
    <mergeCell ref="AG4:AG5"/>
    <mergeCell ref="AH4:AH5"/>
    <mergeCell ref="AF6:AF7"/>
    <mergeCell ref="AG6:AG7"/>
    <mergeCell ref="AH6:AH7"/>
    <mergeCell ref="AF8:AF9"/>
    <mergeCell ref="AG8:AG9"/>
    <mergeCell ref="AH8:AH9"/>
    <mergeCell ref="AF10:AF11"/>
    <mergeCell ref="AG10:AG11"/>
    <mergeCell ref="AH10:AH11"/>
    <mergeCell ref="AF12:AF13"/>
    <mergeCell ref="AG12:AG13"/>
    <mergeCell ref="AH12:AH13"/>
    <mergeCell ref="AF14:AF15"/>
    <mergeCell ref="AG14:AG15"/>
    <mergeCell ref="AH14:AH15"/>
    <mergeCell ref="AF16:AF17"/>
    <mergeCell ref="AG16:AG17"/>
    <mergeCell ref="AH16:AH17"/>
    <mergeCell ref="AF18:AF19"/>
    <mergeCell ref="AG18:AG19"/>
    <mergeCell ref="AH18:AH19"/>
    <mergeCell ref="AF20:AF21"/>
    <mergeCell ref="AG20:AG21"/>
    <mergeCell ref="AH20:AH21"/>
    <mergeCell ref="AF22:AF23"/>
    <mergeCell ref="AG22:AG23"/>
    <mergeCell ref="AH22:AH23"/>
    <mergeCell ref="A970:A971"/>
    <mergeCell ref="AK974:AK975"/>
    <mergeCell ref="AM974:AM975"/>
    <mergeCell ref="AB974:AB975"/>
    <mergeCell ref="AC974:AC975"/>
    <mergeCell ref="AD974:AD975"/>
    <mergeCell ref="AE974:AE975"/>
    <mergeCell ref="AI974:AI975"/>
    <mergeCell ref="V974:V975"/>
    <mergeCell ref="W974:W975"/>
    <mergeCell ref="X974:X975"/>
    <mergeCell ref="Y974:Y975"/>
    <mergeCell ref="Z974:Z975"/>
    <mergeCell ref="AA974:AA975"/>
    <mergeCell ref="P974:P975"/>
    <mergeCell ref="Q974:Q975"/>
    <mergeCell ref="R974:R975"/>
    <mergeCell ref="S974:S975"/>
    <mergeCell ref="T974:T975"/>
    <mergeCell ref="U974:U975"/>
    <mergeCell ref="J974:J975"/>
    <mergeCell ref="K974:K975"/>
    <mergeCell ref="L974:L975"/>
    <mergeCell ref="M974:M975"/>
    <mergeCell ref="N974:N975"/>
    <mergeCell ref="O974:O975"/>
    <mergeCell ref="A972:A973"/>
    <mergeCell ref="E974:E975"/>
    <mergeCell ref="F974:F975"/>
    <mergeCell ref="G974:G975"/>
    <mergeCell ref="H974:H975"/>
    <mergeCell ref="V972:V973"/>
    <mergeCell ref="W972:W973"/>
    <mergeCell ref="H972:H973"/>
    <mergeCell ref="I972:I973"/>
    <mergeCell ref="J972:J973"/>
    <mergeCell ref="K972:K973"/>
    <mergeCell ref="L972:L973"/>
    <mergeCell ref="M972:M973"/>
    <mergeCell ref="N972:N973"/>
    <mergeCell ref="O972:O973"/>
    <mergeCell ref="AF972:AF973"/>
    <mergeCell ref="AG972:AG973"/>
    <mergeCell ref="AH972:AH973"/>
    <mergeCell ref="AF974:AF975"/>
    <mergeCell ref="AG974:AG975"/>
    <mergeCell ref="AH974:AH975"/>
    <mergeCell ref="R972:R973"/>
    <mergeCell ref="S972:S973"/>
    <mergeCell ref="T972:T973"/>
    <mergeCell ref="U972:U973"/>
    <mergeCell ref="X972:X973"/>
    <mergeCell ref="Y972:Y973"/>
    <mergeCell ref="Z972:Z973"/>
    <mergeCell ref="AA972:AA973"/>
    <mergeCell ref="AB972:AB973"/>
    <mergeCell ref="AC972:AC973"/>
    <mergeCell ref="AD972:AD973"/>
    <mergeCell ref="AE972:AE973"/>
    <mergeCell ref="AI972:AI973"/>
    <mergeCell ref="F970:F971"/>
    <mergeCell ref="G970:G971"/>
    <mergeCell ref="H970:H971"/>
    <mergeCell ref="I970:I971"/>
    <mergeCell ref="A958:A959"/>
    <mergeCell ref="A960:A961"/>
    <mergeCell ref="A962:A963"/>
    <mergeCell ref="A964:A965"/>
    <mergeCell ref="A966:A967"/>
    <mergeCell ref="A968:A969"/>
    <mergeCell ref="A946:A947"/>
    <mergeCell ref="A948:A949"/>
    <mergeCell ref="A950:A951"/>
    <mergeCell ref="A952:A953"/>
    <mergeCell ref="A954:A955"/>
    <mergeCell ref="A956:A957"/>
    <mergeCell ref="A934:A935"/>
    <mergeCell ref="A936:A937"/>
    <mergeCell ref="A938:A939"/>
    <mergeCell ref="A940:A941"/>
    <mergeCell ref="A942:A943"/>
    <mergeCell ref="A944:A945"/>
    <mergeCell ref="I974:I975"/>
    <mergeCell ref="AD934:AD935"/>
    <mergeCell ref="AE934:AE935"/>
    <mergeCell ref="AI934:AI935"/>
    <mergeCell ref="AK934:AK935"/>
    <mergeCell ref="AM934:AM935"/>
    <mergeCell ref="X934:X935"/>
    <mergeCell ref="Y934:Y935"/>
    <mergeCell ref="Z934:Z935"/>
    <mergeCell ref="AA934:AA935"/>
    <mergeCell ref="AB934:AB935"/>
    <mergeCell ref="AC934:AC935"/>
    <mergeCell ref="R934:R935"/>
    <mergeCell ref="S934:S935"/>
    <mergeCell ref="T934:T935"/>
    <mergeCell ref="U934:U935"/>
    <mergeCell ref="V934:V935"/>
    <mergeCell ref="W934:W935"/>
    <mergeCell ref="L934:L935"/>
    <mergeCell ref="M934:M935"/>
    <mergeCell ref="N934:N935"/>
    <mergeCell ref="O934:O935"/>
    <mergeCell ref="P934:P935"/>
    <mergeCell ref="Q934:Q935"/>
    <mergeCell ref="F938:F939"/>
    <mergeCell ref="G938:G939"/>
    <mergeCell ref="H938:H939"/>
    <mergeCell ref="I938:I939"/>
    <mergeCell ref="J938:J939"/>
    <mergeCell ref="K938:K939"/>
    <mergeCell ref="L938:L939"/>
    <mergeCell ref="M938:M939"/>
    <mergeCell ref="N938:N939"/>
    <mergeCell ref="O938:O939"/>
    <mergeCell ref="P938:P939"/>
    <mergeCell ref="Q938:Q939"/>
    <mergeCell ref="R938:R939"/>
    <mergeCell ref="S938:S939"/>
    <mergeCell ref="T938:T939"/>
    <mergeCell ref="U938:U939"/>
    <mergeCell ref="V938:V939"/>
    <mergeCell ref="W938:W939"/>
    <mergeCell ref="X938:X939"/>
    <mergeCell ref="Y938:Y939"/>
    <mergeCell ref="Z938:Z939"/>
    <mergeCell ref="AA938:AA939"/>
    <mergeCell ref="AK932:AK933"/>
    <mergeCell ref="AM932:AM933"/>
    <mergeCell ref="A932:A933"/>
    <mergeCell ref="E934:E935"/>
    <mergeCell ref="F934:F935"/>
    <mergeCell ref="G934:G935"/>
    <mergeCell ref="H934:H935"/>
    <mergeCell ref="I934:I935"/>
    <mergeCell ref="J934:J935"/>
    <mergeCell ref="K934:K935"/>
    <mergeCell ref="AB932:AB933"/>
    <mergeCell ref="AC932:AC933"/>
    <mergeCell ref="AD932:AD933"/>
    <mergeCell ref="AE932:AE933"/>
    <mergeCell ref="AI932:AI933"/>
    <mergeCell ref="V932:V933"/>
    <mergeCell ref="W932:W933"/>
    <mergeCell ref="X932:X933"/>
    <mergeCell ref="Y932:Y933"/>
    <mergeCell ref="Z932:Z933"/>
    <mergeCell ref="AA932:AA933"/>
    <mergeCell ref="P932:P933"/>
    <mergeCell ref="Q932:Q933"/>
    <mergeCell ref="R932:R933"/>
    <mergeCell ref="S932:S933"/>
    <mergeCell ref="T932:T933"/>
    <mergeCell ref="U932:U933"/>
    <mergeCell ref="J932:J933"/>
    <mergeCell ref="K932:K933"/>
    <mergeCell ref="L932:L933"/>
    <mergeCell ref="M932:M933"/>
    <mergeCell ref="N932:N933"/>
    <mergeCell ref="O932:O933"/>
    <mergeCell ref="E932:E933"/>
    <mergeCell ref="F932:F933"/>
    <mergeCell ref="G932:G933"/>
    <mergeCell ref="H932:H933"/>
    <mergeCell ref="I932:I933"/>
    <mergeCell ref="AF932:AF933"/>
    <mergeCell ref="AG932:AG933"/>
    <mergeCell ref="AH932:AH933"/>
    <mergeCell ref="AF934:AF935"/>
    <mergeCell ref="AG934:AG935"/>
    <mergeCell ref="AH934:AH935"/>
    <mergeCell ref="Q928:Q929"/>
    <mergeCell ref="R928:R929"/>
    <mergeCell ref="S928:S929"/>
    <mergeCell ref="T928:T929"/>
    <mergeCell ref="U928:U929"/>
    <mergeCell ref="J928:J929"/>
    <mergeCell ref="K928:K929"/>
    <mergeCell ref="L928:L929"/>
    <mergeCell ref="M928:M929"/>
    <mergeCell ref="N928:N929"/>
    <mergeCell ref="O928:O929"/>
    <mergeCell ref="A926:A927"/>
    <mergeCell ref="E928:E929"/>
    <mergeCell ref="F928:F929"/>
    <mergeCell ref="G928:G929"/>
    <mergeCell ref="H928:H929"/>
    <mergeCell ref="I928:I929"/>
    <mergeCell ref="AB938:AB939"/>
    <mergeCell ref="AC938:AC939"/>
    <mergeCell ref="AD938:AD939"/>
    <mergeCell ref="AE938:AE939"/>
    <mergeCell ref="AI938:AI939"/>
    <mergeCell ref="F940:F941"/>
    <mergeCell ref="G940:G941"/>
    <mergeCell ref="H940:H941"/>
    <mergeCell ref="I940:I941"/>
    <mergeCell ref="J940:J941"/>
    <mergeCell ref="K940:K941"/>
    <mergeCell ref="L940:L941"/>
    <mergeCell ref="M940:M941"/>
    <mergeCell ref="N940:N941"/>
    <mergeCell ref="O940:O941"/>
    <mergeCell ref="P940:P941"/>
    <mergeCell ref="Q940:Q941"/>
    <mergeCell ref="R940:R941"/>
    <mergeCell ref="S940:S941"/>
    <mergeCell ref="T940:T941"/>
    <mergeCell ref="U940:U941"/>
    <mergeCell ref="V940:V941"/>
    <mergeCell ref="W940:W941"/>
    <mergeCell ref="X940:X941"/>
    <mergeCell ref="Y940:Y941"/>
    <mergeCell ref="AF936:AF937"/>
    <mergeCell ref="AG936:AG937"/>
    <mergeCell ref="AH936:AH937"/>
    <mergeCell ref="AF938:AF939"/>
    <mergeCell ref="AG938:AG939"/>
    <mergeCell ref="AH938:AH939"/>
    <mergeCell ref="AF940:AF941"/>
    <mergeCell ref="AG940:AG941"/>
    <mergeCell ref="AH940:AH941"/>
    <mergeCell ref="E938:E939"/>
    <mergeCell ref="E940:E941"/>
    <mergeCell ref="W928:W929"/>
    <mergeCell ref="X928:X929"/>
    <mergeCell ref="Y928:Y929"/>
    <mergeCell ref="Z928:Z929"/>
    <mergeCell ref="AA928:AA929"/>
    <mergeCell ref="A930:A931"/>
    <mergeCell ref="W924:W925"/>
    <mergeCell ref="X924:X925"/>
    <mergeCell ref="Y924:Y925"/>
    <mergeCell ref="Z924:Z925"/>
    <mergeCell ref="AA924:AA925"/>
    <mergeCell ref="P924:P925"/>
    <mergeCell ref="Q924:Q925"/>
    <mergeCell ref="R924:R925"/>
    <mergeCell ref="S924:S925"/>
    <mergeCell ref="T924:T925"/>
    <mergeCell ref="U924:U925"/>
    <mergeCell ref="J924:J925"/>
    <mergeCell ref="K924:K925"/>
    <mergeCell ref="L924:L925"/>
    <mergeCell ref="M924:M925"/>
    <mergeCell ref="N924:N925"/>
    <mergeCell ref="O924:O925"/>
    <mergeCell ref="A922:A923"/>
    <mergeCell ref="E924:E925"/>
    <mergeCell ref="F924:F925"/>
    <mergeCell ref="G924:G925"/>
    <mergeCell ref="H924:H925"/>
    <mergeCell ref="I924:I925"/>
    <mergeCell ref="AD930:AD931"/>
    <mergeCell ref="AE930:AE931"/>
    <mergeCell ref="AI930:AI931"/>
    <mergeCell ref="AK930:AK931"/>
    <mergeCell ref="AM930:AM931"/>
    <mergeCell ref="X930:X931"/>
    <mergeCell ref="Y930:Y931"/>
    <mergeCell ref="Z930:Z931"/>
    <mergeCell ref="AA930:AA931"/>
    <mergeCell ref="AB930:AB931"/>
    <mergeCell ref="AC930:AC931"/>
    <mergeCell ref="R930:R931"/>
    <mergeCell ref="S930:S931"/>
    <mergeCell ref="T930:T931"/>
    <mergeCell ref="U930:U931"/>
    <mergeCell ref="V930:V931"/>
    <mergeCell ref="W930:W931"/>
    <mergeCell ref="L930:L931"/>
    <mergeCell ref="M930:M931"/>
    <mergeCell ref="N930:N931"/>
    <mergeCell ref="O930:O931"/>
    <mergeCell ref="P930:P931"/>
    <mergeCell ref="Q930:Q931"/>
    <mergeCell ref="AK928:AK929"/>
    <mergeCell ref="AM928:AM929"/>
    <mergeCell ref="A928:A929"/>
    <mergeCell ref="E930:E931"/>
    <mergeCell ref="F930:F931"/>
    <mergeCell ref="G930:G931"/>
    <mergeCell ref="H930:H931"/>
    <mergeCell ref="I930:I931"/>
    <mergeCell ref="J930:J931"/>
    <mergeCell ref="K930:K931"/>
    <mergeCell ref="AB928:AB929"/>
    <mergeCell ref="AC928:AC929"/>
    <mergeCell ref="AD928:AD929"/>
    <mergeCell ref="AE928:AE929"/>
    <mergeCell ref="AI928:AI929"/>
    <mergeCell ref="V928:V929"/>
    <mergeCell ref="AK922:AK923"/>
    <mergeCell ref="P928:P929"/>
    <mergeCell ref="AM820:AM821"/>
    <mergeCell ref="AM822:AM823"/>
    <mergeCell ref="AM808:AM809"/>
    <mergeCell ref="AM810:AM811"/>
    <mergeCell ref="AM812:AM813"/>
    <mergeCell ref="AM814:AM815"/>
    <mergeCell ref="AM816:AM817"/>
    <mergeCell ref="AM818:AM819"/>
    <mergeCell ref="AC822:AC823"/>
    <mergeCell ref="AD822:AD823"/>
    <mergeCell ref="AE822:AE823"/>
    <mergeCell ref="AI822:AI823"/>
    <mergeCell ref="AK822:AK823"/>
    <mergeCell ref="W822:W823"/>
    <mergeCell ref="X822:X823"/>
    <mergeCell ref="Y822:Y823"/>
    <mergeCell ref="Z822:Z823"/>
    <mergeCell ref="AA822:AA823"/>
    <mergeCell ref="AB822:AB823"/>
    <mergeCell ref="Q822:Q823"/>
    <mergeCell ref="R822:R823"/>
    <mergeCell ref="S822:S823"/>
    <mergeCell ref="T822:T823"/>
    <mergeCell ref="U822:U823"/>
    <mergeCell ref="V822:V823"/>
    <mergeCell ref="K822:K823"/>
    <mergeCell ref="L822:L823"/>
    <mergeCell ref="M822:M823"/>
    <mergeCell ref="N822:N823"/>
    <mergeCell ref="O822:O823"/>
    <mergeCell ref="P822:P823"/>
    <mergeCell ref="E822:E823"/>
    <mergeCell ref="F822:F823"/>
    <mergeCell ref="G822:G823"/>
    <mergeCell ref="H822:H823"/>
    <mergeCell ref="I822:I823"/>
    <mergeCell ref="J822:J823"/>
    <mergeCell ref="AC820:AC821"/>
    <mergeCell ref="AD820:AD821"/>
    <mergeCell ref="AE820:AE821"/>
    <mergeCell ref="AI820:AI821"/>
    <mergeCell ref="AK820:AK821"/>
    <mergeCell ref="W820:W821"/>
    <mergeCell ref="X820:X821"/>
    <mergeCell ref="Y820:Y821"/>
    <mergeCell ref="Z820:Z821"/>
    <mergeCell ref="AA820:AA821"/>
    <mergeCell ref="AB820:AB821"/>
    <mergeCell ref="Q820:Q821"/>
    <mergeCell ref="R820:R821"/>
    <mergeCell ref="S820:S821"/>
    <mergeCell ref="T820:T821"/>
    <mergeCell ref="U820:U821"/>
    <mergeCell ref="V820:V821"/>
    <mergeCell ref="K820:K821"/>
    <mergeCell ref="L820:L821"/>
    <mergeCell ref="M820:M821"/>
    <mergeCell ref="N820:N821"/>
    <mergeCell ref="O820:O821"/>
    <mergeCell ref="P820:P821"/>
    <mergeCell ref="E820:E821"/>
    <mergeCell ref="F820:F821"/>
    <mergeCell ref="G820:G821"/>
    <mergeCell ref="H820:H821"/>
    <mergeCell ref="I820:I821"/>
    <mergeCell ref="J820:J821"/>
    <mergeCell ref="AC818:AC819"/>
    <mergeCell ref="AD818:AD819"/>
    <mergeCell ref="AE818:AE819"/>
    <mergeCell ref="AI818:AI819"/>
    <mergeCell ref="AK818:AK819"/>
    <mergeCell ref="W818:W819"/>
    <mergeCell ref="X818:X819"/>
    <mergeCell ref="Y818:Y819"/>
    <mergeCell ref="Z818:Z819"/>
    <mergeCell ref="AA818:AA819"/>
    <mergeCell ref="AB818:AB819"/>
    <mergeCell ref="Q818:Q819"/>
    <mergeCell ref="R818:R819"/>
    <mergeCell ref="S818:S819"/>
    <mergeCell ref="T818:T819"/>
    <mergeCell ref="U818:U819"/>
    <mergeCell ref="V818:V819"/>
    <mergeCell ref="K818:K819"/>
    <mergeCell ref="L818:L819"/>
    <mergeCell ref="M818:M819"/>
    <mergeCell ref="N818:N819"/>
    <mergeCell ref="O818:O819"/>
    <mergeCell ref="P818:P819"/>
    <mergeCell ref="AE816:AE817"/>
    <mergeCell ref="AI816:AI817"/>
    <mergeCell ref="AK816:AK817"/>
    <mergeCell ref="E818:E819"/>
    <mergeCell ref="F818:F819"/>
    <mergeCell ref="G818:G819"/>
    <mergeCell ref="H818:H819"/>
    <mergeCell ref="I818:I819"/>
    <mergeCell ref="J818:J819"/>
    <mergeCell ref="Y816:Y817"/>
    <mergeCell ref="Z816:Z817"/>
    <mergeCell ref="AA816:AA817"/>
    <mergeCell ref="AB816:AB817"/>
    <mergeCell ref="AC816:AC817"/>
    <mergeCell ref="AD816:AD817"/>
    <mergeCell ref="S816:S817"/>
    <mergeCell ref="T816:T817"/>
    <mergeCell ref="U816:U817"/>
    <mergeCell ref="V816:V817"/>
    <mergeCell ref="W816:W817"/>
    <mergeCell ref="X816:X817"/>
    <mergeCell ref="M816:M817"/>
    <mergeCell ref="N816:N817"/>
    <mergeCell ref="O816:O817"/>
    <mergeCell ref="P816:P817"/>
    <mergeCell ref="Q816:Q817"/>
    <mergeCell ref="R816:R817"/>
    <mergeCell ref="AF816:AF817"/>
    <mergeCell ref="AG816:AG817"/>
    <mergeCell ref="AH816:AH817"/>
    <mergeCell ref="AF818:AF819"/>
    <mergeCell ref="AG818:AG819"/>
    <mergeCell ref="AH818:AH819"/>
    <mergeCell ref="AF820:AF821"/>
    <mergeCell ref="AG820:AG821"/>
    <mergeCell ref="AH820:AH821"/>
    <mergeCell ref="AK814:AK815"/>
    <mergeCell ref="E816:E817"/>
    <mergeCell ref="F816:F817"/>
    <mergeCell ref="G816:G817"/>
    <mergeCell ref="H816:H817"/>
    <mergeCell ref="I816:I817"/>
    <mergeCell ref="J816:J817"/>
    <mergeCell ref="K816:K817"/>
    <mergeCell ref="L816:L817"/>
    <mergeCell ref="AA814:AA815"/>
    <mergeCell ref="AB814:AB815"/>
    <mergeCell ref="AC814:AC815"/>
    <mergeCell ref="AD814:AD815"/>
    <mergeCell ref="AE814:AE815"/>
    <mergeCell ref="AI814:AI815"/>
    <mergeCell ref="U814:U815"/>
    <mergeCell ref="V814:V815"/>
    <mergeCell ref="W814:W815"/>
    <mergeCell ref="X814:X815"/>
    <mergeCell ref="Y814:Y815"/>
    <mergeCell ref="Z814:Z815"/>
    <mergeCell ref="O814:O815"/>
    <mergeCell ref="P814:P815"/>
    <mergeCell ref="Q814:Q815"/>
    <mergeCell ref="R814:R815"/>
    <mergeCell ref="S814:S815"/>
    <mergeCell ref="T814:T815"/>
    <mergeCell ref="I814:I815"/>
    <mergeCell ref="J814:J815"/>
    <mergeCell ref="K814:K815"/>
    <mergeCell ref="L814:L815"/>
    <mergeCell ref="M814:M815"/>
    <mergeCell ref="N814:N815"/>
    <mergeCell ref="AF814:AF815"/>
    <mergeCell ref="AG814:AG815"/>
    <mergeCell ref="AH814:AH815"/>
    <mergeCell ref="AC812:AC813"/>
    <mergeCell ref="AD812:AD813"/>
    <mergeCell ref="AE812:AE813"/>
    <mergeCell ref="AI812:AI813"/>
    <mergeCell ref="AK812:AK813"/>
    <mergeCell ref="W812:W813"/>
    <mergeCell ref="X812:X813"/>
    <mergeCell ref="Y812:Y813"/>
    <mergeCell ref="Z812:Z813"/>
    <mergeCell ref="AA812:AA813"/>
    <mergeCell ref="AB812:AB813"/>
    <mergeCell ref="Q812:Q813"/>
    <mergeCell ref="R812:R813"/>
    <mergeCell ref="S812:S813"/>
    <mergeCell ref="T812:T813"/>
    <mergeCell ref="U812:U813"/>
    <mergeCell ref="V812:V813"/>
    <mergeCell ref="K812:K813"/>
    <mergeCell ref="L812:L813"/>
    <mergeCell ref="M812:M813"/>
    <mergeCell ref="N812:N813"/>
    <mergeCell ref="O812:O813"/>
    <mergeCell ref="P812:P813"/>
    <mergeCell ref="AE810:AE811"/>
    <mergeCell ref="AI810:AI811"/>
    <mergeCell ref="AK810:AK811"/>
    <mergeCell ref="E812:E813"/>
    <mergeCell ref="F812:F813"/>
    <mergeCell ref="G812:G813"/>
    <mergeCell ref="H812:H813"/>
    <mergeCell ref="I812:I813"/>
    <mergeCell ref="J812:J813"/>
    <mergeCell ref="Y810:Y811"/>
    <mergeCell ref="Z810:Z811"/>
    <mergeCell ref="AA810:AA811"/>
    <mergeCell ref="AB810:AB811"/>
    <mergeCell ref="AC810:AC811"/>
    <mergeCell ref="AD810:AD811"/>
    <mergeCell ref="S810:S811"/>
    <mergeCell ref="T810:T811"/>
    <mergeCell ref="U810:U811"/>
    <mergeCell ref="V810:V811"/>
    <mergeCell ref="W810:W811"/>
    <mergeCell ref="X810:X811"/>
    <mergeCell ref="M810:M811"/>
    <mergeCell ref="N810:N811"/>
    <mergeCell ref="O810:O811"/>
    <mergeCell ref="P810:P811"/>
    <mergeCell ref="Q810:Q811"/>
    <mergeCell ref="R810:R811"/>
    <mergeCell ref="AF812:AF813"/>
    <mergeCell ref="AG812:AG813"/>
    <mergeCell ref="AH812:AH813"/>
    <mergeCell ref="AK808:AK809"/>
    <mergeCell ref="E810:E811"/>
    <mergeCell ref="F810:F811"/>
    <mergeCell ref="G810:G811"/>
    <mergeCell ref="H810:H811"/>
    <mergeCell ref="I810:I811"/>
    <mergeCell ref="J810:J811"/>
    <mergeCell ref="K810:K811"/>
    <mergeCell ref="L810:L811"/>
    <mergeCell ref="AA808:AA809"/>
    <mergeCell ref="AB808:AB809"/>
    <mergeCell ref="AC808:AC809"/>
    <mergeCell ref="AD808:AD809"/>
    <mergeCell ref="AE808:AE809"/>
    <mergeCell ref="AI808:AI809"/>
    <mergeCell ref="U808:U809"/>
    <mergeCell ref="V808:V809"/>
    <mergeCell ref="W808:W809"/>
    <mergeCell ref="X808:X809"/>
    <mergeCell ref="Y808:Y809"/>
    <mergeCell ref="Z808:Z809"/>
    <mergeCell ref="O808:O809"/>
    <mergeCell ref="P808:P809"/>
    <mergeCell ref="Q808:Q809"/>
    <mergeCell ref="R808:R809"/>
    <mergeCell ref="S808:S809"/>
    <mergeCell ref="T808:T809"/>
    <mergeCell ref="I808:I809"/>
    <mergeCell ref="J808:J809"/>
    <mergeCell ref="K808:K809"/>
    <mergeCell ref="L808:L809"/>
    <mergeCell ref="M808:M809"/>
    <mergeCell ref="N808:N809"/>
    <mergeCell ref="A818:A819"/>
    <mergeCell ref="A820:A821"/>
    <mergeCell ref="E808:E809"/>
    <mergeCell ref="F808:F809"/>
    <mergeCell ref="G808:G809"/>
    <mergeCell ref="H808:H809"/>
    <mergeCell ref="E814:E815"/>
    <mergeCell ref="F814:F815"/>
    <mergeCell ref="G814:G815"/>
    <mergeCell ref="H814:H815"/>
    <mergeCell ref="A806:A807"/>
    <mergeCell ref="A808:A809"/>
    <mergeCell ref="A810:A811"/>
    <mergeCell ref="A812:A813"/>
    <mergeCell ref="A814:A815"/>
    <mergeCell ref="A816:A817"/>
    <mergeCell ref="E798:E799"/>
    <mergeCell ref="E800:E801"/>
    <mergeCell ref="E802:E803"/>
    <mergeCell ref="E804:E805"/>
    <mergeCell ref="E806:E807"/>
    <mergeCell ref="E786:E787"/>
    <mergeCell ref="E788:E789"/>
    <mergeCell ref="E790:E791"/>
    <mergeCell ref="E792:E793"/>
    <mergeCell ref="E794:E795"/>
    <mergeCell ref="E796:E797"/>
    <mergeCell ref="E774:E775"/>
    <mergeCell ref="E776:E777"/>
    <mergeCell ref="E778:E779"/>
    <mergeCell ref="E780:E781"/>
    <mergeCell ref="E782:E783"/>
    <mergeCell ref="E784:E785"/>
    <mergeCell ref="F774:F775"/>
    <mergeCell ref="G774:G775"/>
    <mergeCell ref="H774:H775"/>
    <mergeCell ref="A774:A775"/>
    <mergeCell ref="A776:A777"/>
    <mergeCell ref="A778:A779"/>
    <mergeCell ref="A780:A781"/>
    <mergeCell ref="A782:A783"/>
    <mergeCell ref="A784:A785"/>
    <mergeCell ref="A786:A787"/>
    <mergeCell ref="A788:A789"/>
    <mergeCell ref="A790:A791"/>
    <mergeCell ref="A792:A793"/>
    <mergeCell ref="A794:A795"/>
    <mergeCell ref="A796:A797"/>
    <mergeCell ref="A798:A799"/>
    <mergeCell ref="A800:A801"/>
    <mergeCell ref="F776:F777"/>
    <mergeCell ref="G776:G777"/>
    <mergeCell ref="H776:H777"/>
    <mergeCell ref="F780:F781"/>
    <mergeCell ref="G780:G781"/>
    <mergeCell ref="H780:H781"/>
    <mergeCell ref="F784:F785"/>
    <mergeCell ref="G784:G785"/>
    <mergeCell ref="H784:H785"/>
    <mergeCell ref="F788:F789"/>
    <mergeCell ref="G788:G789"/>
    <mergeCell ref="H788:H789"/>
    <mergeCell ref="F792:F793"/>
    <mergeCell ref="G792:G793"/>
    <mergeCell ref="E762:E763"/>
    <mergeCell ref="E764:E765"/>
    <mergeCell ref="E766:E767"/>
    <mergeCell ref="E768:E769"/>
    <mergeCell ref="E770:E771"/>
    <mergeCell ref="E772:E773"/>
    <mergeCell ref="E750:E751"/>
    <mergeCell ref="E752:E753"/>
    <mergeCell ref="E754:E755"/>
    <mergeCell ref="E756:E757"/>
    <mergeCell ref="E758:E759"/>
    <mergeCell ref="E760:E761"/>
    <mergeCell ref="E738:E739"/>
    <mergeCell ref="E740:E741"/>
    <mergeCell ref="E742:E743"/>
    <mergeCell ref="E744:E745"/>
    <mergeCell ref="E746:E747"/>
    <mergeCell ref="E748:E749"/>
    <mergeCell ref="E726:E727"/>
    <mergeCell ref="E728:E729"/>
    <mergeCell ref="E730:E731"/>
    <mergeCell ref="E732:E733"/>
    <mergeCell ref="E734:E735"/>
    <mergeCell ref="E736:E737"/>
    <mergeCell ref="AM720:AM721"/>
    <mergeCell ref="AM722:AM723"/>
    <mergeCell ref="AM712:AM713"/>
    <mergeCell ref="AM714:AM715"/>
    <mergeCell ref="AM716:AM717"/>
    <mergeCell ref="AM718:AM719"/>
    <mergeCell ref="AM700:AM701"/>
    <mergeCell ref="AM702:AM703"/>
    <mergeCell ref="AM704:AM705"/>
    <mergeCell ref="AM706:AM707"/>
    <mergeCell ref="AM708:AM709"/>
    <mergeCell ref="AM710:AM711"/>
    <mergeCell ref="V722:V723"/>
    <mergeCell ref="W722:W723"/>
    <mergeCell ref="X722:X723"/>
    <mergeCell ref="Y722:Y723"/>
    <mergeCell ref="Z722:Z723"/>
    <mergeCell ref="AA722:AA723"/>
    <mergeCell ref="P722:P723"/>
    <mergeCell ref="Q722:Q723"/>
    <mergeCell ref="R722:R723"/>
    <mergeCell ref="S722:S723"/>
    <mergeCell ref="T722:T723"/>
    <mergeCell ref="U722:U723"/>
    <mergeCell ref="J722:J723"/>
    <mergeCell ref="K722:K723"/>
    <mergeCell ref="L722:L723"/>
    <mergeCell ref="M722:M723"/>
    <mergeCell ref="N722:N723"/>
    <mergeCell ref="O722:O723"/>
    <mergeCell ref="V718:V719"/>
    <mergeCell ref="W718:W719"/>
    <mergeCell ref="X718:X719"/>
    <mergeCell ref="Y718:Y719"/>
    <mergeCell ref="Z718:Z719"/>
    <mergeCell ref="AA718:AA719"/>
    <mergeCell ref="P718:P719"/>
    <mergeCell ref="Q718:Q719"/>
    <mergeCell ref="R718:R719"/>
    <mergeCell ref="S718:S719"/>
    <mergeCell ref="AM688:AM689"/>
    <mergeCell ref="AM690:AM691"/>
    <mergeCell ref="AM692:AM693"/>
    <mergeCell ref="AM694:AM695"/>
    <mergeCell ref="AM696:AM697"/>
    <mergeCell ref="AM698:AM699"/>
    <mergeCell ref="AM676:AM677"/>
    <mergeCell ref="AM678:AM679"/>
    <mergeCell ref="AM680:AM681"/>
    <mergeCell ref="AM682:AM683"/>
    <mergeCell ref="AM684:AM685"/>
    <mergeCell ref="AM686:AM687"/>
    <mergeCell ref="AM664:AM665"/>
    <mergeCell ref="AM666:AM667"/>
    <mergeCell ref="AM668:AM669"/>
    <mergeCell ref="AM670:AM671"/>
    <mergeCell ref="AM672:AM673"/>
    <mergeCell ref="AM674:AM675"/>
    <mergeCell ref="AM652:AM653"/>
    <mergeCell ref="AM654:AM655"/>
    <mergeCell ref="AM656:AM657"/>
    <mergeCell ref="AM658:AM659"/>
    <mergeCell ref="AM660:AM661"/>
    <mergeCell ref="AM662:AM663"/>
    <mergeCell ref="AM640:AM641"/>
    <mergeCell ref="AM642:AM643"/>
    <mergeCell ref="AM644:AM645"/>
    <mergeCell ref="AM646:AM647"/>
    <mergeCell ref="AM648:AM649"/>
    <mergeCell ref="AM650:AM651"/>
    <mergeCell ref="AM628:AM629"/>
    <mergeCell ref="AM630:AM631"/>
    <mergeCell ref="AM632:AM633"/>
    <mergeCell ref="AM634:AM635"/>
    <mergeCell ref="AM636:AM637"/>
    <mergeCell ref="AM638:AM639"/>
    <mergeCell ref="AM616:AM617"/>
    <mergeCell ref="AM618:AM619"/>
    <mergeCell ref="AM620:AM621"/>
    <mergeCell ref="AM622:AM623"/>
    <mergeCell ref="AM624:AM625"/>
    <mergeCell ref="AM626:AM627"/>
    <mergeCell ref="AM604:AM605"/>
    <mergeCell ref="AM606:AM607"/>
    <mergeCell ref="AM608:AM609"/>
    <mergeCell ref="AM610:AM611"/>
    <mergeCell ref="AM612:AM613"/>
    <mergeCell ref="AM614:AM615"/>
    <mergeCell ref="AM592:AM593"/>
    <mergeCell ref="AM594:AM595"/>
    <mergeCell ref="AM596:AM597"/>
    <mergeCell ref="AM598:AM599"/>
    <mergeCell ref="AM600:AM601"/>
    <mergeCell ref="AM602:AM603"/>
    <mergeCell ref="AM580:AM581"/>
    <mergeCell ref="AM582:AM583"/>
    <mergeCell ref="AM584:AM585"/>
    <mergeCell ref="AM586:AM587"/>
    <mergeCell ref="AM588:AM589"/>
    <mergeCell ref="AM590:AM591"/>
    <mergeCell ref="AM568:AM569"/>
    <mergeCell ref="AM570:AM571"/>
    <mergeCell ref="AM572:AM573"/>
    <mergeCell ref="AM574:AM575"/>
    <mergeCell ref="AM576:AM577"/>
    <mergeCell ref="AM578:AM579"/>
    <mergeCell ref="AM556:AM557"/>
    <mergeCell ref="AM558:AM559"/>
    <mergeCell ref="AM560:AM561"/>
    <mergeCell ref="AM562:AM563"/>
    <mergeCell ref="AM564:AM565"/>
    <mergeCell ref="AM566:AM567"/>
    <mergeCell ref="AM544:AM545"/>
    <mergeCell ref="AM546:AM547"/>
    <mergeCell ref="AM548:AM549"/>
    <mergeCell ref="AM550:AM551"/>
    <mergeCell ref="AM552:AM553"/>
    <mergeCell ref="AM554:AM555"/>
    <mergeCell ref="AM532:AM533"/>
    <mergeCell ref="AM534:AM535"/>
    <mergeCell ref="AM536:AM537"/>
    <mergeCell ref="AM538:AM539"/>
    <mergeCell ref="AM540:AM541"/>
    <mergeCell ref="AM542:AM543"/>
    <mergeCell ref="AM520:AM521"/>
    <mergeCell ref="AM522:AM523"/>
    <mergeCell ref="AM524:AM525"/>
    <mergeCell ref="AM526:AM527"/>
    <mergeCell ref="AM528:AM529"/>
    <mergeCell ref="AM530:AM531"/>
    <mergeCell ref="AM508:AM509"/>
    <mergeCell ref="AM510:AM511"/>
    <mergeCell ref="AM512:AM513"/>
    <mergeCell ref="AM514:AM515"/>
    <mergeCell ref="AM516:AM517"/>
    <mergeCell ref="AM518:AM519"/>
    <mergeCell ref="AM496:AM497"/>
    <mergeCell ref="AM498:AM499"/>
    <mergeCell ref="AM500:AM501"/>
    <mergeCell ref="AM502:AM503"/>
    <mergeCell ref="AM504:AM505"/>
    <mergeCell ref="AM506:AM507"/>
    <mergeCell ref="AM484:AM485"/>
    <mergeCell ref="AM486:AM487"/>
    <mergeCell ref="AM488:AM489"/>
    <mergeCell ref="AM490:AM491"/>
    <mergeCell ref="AM492:AM493"/>
    <mergeCell ref="AM494:AM495"/>
    <mergeCell ref="AM472:AM473"/>
    <mergeCell ref="AM474:AM475"/>
    <mergeCell ref="AM476:AM477"/>
    <mergeCell ref="AM478:AM479"/>
    <mergeCell ref="AM480:AM481"/>
    <mergeCell ref="AM482:AM483"/>
    <mergeCell ref="AM460:AM461"/>
    <mergeCell ref="AM462:AM463"/>
    <mergeCell ref="AM464:AM465"/>
    <mergeCell ref="AM466:AM467"/>
    <mergeCell ref="AM468:AM469"/>
    <mergeCell ref="AM470:AM471"/>
    <mergeCell ref="AM448:AM449"/>
    <mergeCell ref="AM450:AM451"/>
    <mergeCell ref="AM452:AM453"/>
    <mergeCell ref="AM454:AM455"/>
    <mergeCell ref="AM456:AM457"/>
    <mergeCell ref="AM458:AM459"/>
    <mergeCell ref="AM436:AM437"/>
    <mergeCell ref="AM438:AM439"/>
    <mergeCell ref="AM440:AM441"/>
    <mergeCell ref="AM442:AM443"/>
    <mergeCell ref="AM444:AM445"/>
    <mergeCell ref="AM446:AM447"/>
    <mergeCell ref="AM424:AM425"/>
    <mergeCell ref="AM426:AM427"/>
    <mergeCell ref="AM428:AM429"/>
    <mergeCell ref="AM430:AM431"/>
    <mergeCell ref="AM432:AM433"/>
    <mergeCell ref="AM434:AM435"/>
    <mergeCell ref="AM412:AM413"/>
    <mergeCell ref="AM414:AM415"/>
    <mergeCell ref="AM416:AM417"/>
    <mergeCell ref="AM418:AM419"/>
    <mergeCell ref="AM420:AM421"/>
    <mergeCell ref="AM422:AM423"/>
    <mergeCell ref="AM400:AM401"/>
    <mergeCell ref="AM402:AM403"/>
    <mergeCell ref="AM404:AM405"/>
    <mergeCell ref="AM406:AM407"/>
    <mergeCell ref="AM408:AM409"/>
    <mergeCell ref="AM410:AM411"/>
    <mergeCell ref="AK712:AK713"/>
    <mergeCell ref="AK714:AK715"/>
    <mergeCell ref="AK716:AK717"/>
    <mergeCell ref="AK718:AK719"/>
    <mergeCell ref="AK720:AK721"/>
    <mergeCell ref="AK722:AK723"/>
    <mergeCell ref="AK700:AK701"/>
    <mergeCell ref="AK702:AK703"/>
    <mergeCell ref="AK704:AK705"/>
    <mergeCell ref="AK706:AK707"/>
    <mergeCell ref="AK708:AK709"/>
    <mergeCell ref="AK710:AK711"/>
    <mergeCell ref="AK688:AK689"/>
    <mergeCell ref="AK690:AK691"/>
    <mergeCell ref="AK692:AK693"/>
    <mergeCell ref="AK694:AK695"/>
    <mergeCell ref="AK696:AK697"/>
    <mergeCell ref="AK698:AK699"/>
    <mergeCell ref="AK676:AK677"/>
    <mergeCell ref="AK678:AK679"/>
    <mergeCell ref="AK680:AK681"/>
    <mergeCell ref="AK682:AK683"/>
    <mergeCell ref="AK684:AK685"/>
    <mergeCell ref="AK686:AK687"/>
    <mergeCell ref="AK664:AK665"/>
    <mergeCell ref="AK666:AK667"/>
    <mergeCell ref="AK668:AK669"/>
    <mergeCell ref="AK670:AK671"/>
    <mergeCell ref="AK672:AK673"/>
    <mergeCell ref="AK674:AK675"/>
    <mergeCell ref="AK652:AK653"/>
    <mergeCell ref="AK654:AK655"/>
    <mergeCell ref="AK656:AK657"/>
    <mergeCell ref="AK658:AK659"/>
    <mergeCell ref="AK660:AK661"/>
    <mergeCell ref="AK662:AK663"/>
    <mergeCell ref="AK640:AK641"/>
    <mergeCell ref="AK642:AK643"/>
    <mergeCell ref="AK644:AK645"/>
    <mergeCell ref="AK646:AK647"/>
    <mergeCell ref="AK648:AK649"/>
    <mergeCell ref="AK650:AK651"/>
    <mergeCell ref="AK628:AK629"/>
    <mergeCell ref="AK630:AK631"/>
    <mergeCell ref="AK632:AK633"/>
    <mergeCell ref="AK634:AK635"/>
    <mergeCell ref="AK636:AK637"/>
    <mergeCell ref="AK638:AK639"/>
    <mergeCell ref="AK616:AK617"/>
    <mergeCell ref="AK618:AK619"/>
    <mergeCell ref="AK620:AK621"/>
    <mergeCell ref="AK622:AK623"/>
    <mergeCell ref="AK624:AK625"/>
    <mergeCell ref="AK626:AK627"/>
    <mergeCell ref="AK604:AK605"/>
    <mergeCell ref="AK606:AK607"/>
    <mergeCell ref="AK608:AK609"/>
    <mergeCell ref="AK610:AK611"/>
    <mergeCell ref="AK612:AK613"/>
    <mergeCell ref="AK614:AK615"/>
    <mergeCell ref="AK592:AK593"/>
    <mergeCell ref="AK594:AK595"/>
    <mergeCell ref="AK596:AK597"/>
    <mergeCell ref="AK598:AK599"/>
    <mergeCell ref="AK600:AK601"/>
    <mergeCell ref="AK602:AK603"/>
    <mergeCell ref="AK580:AK581"/>
    <mergeCell ref="AK582:AK583"/>
    <mergeCell ref="AK584:AK585"/>
    <mergeCell ref="AK586:AK587"/>
    <mergeCell ref="AK588:AK589"/>
    <mergeCell ref="AK590:AK591"/>
    <mergeCell ref="AK568:AK569"/>
    <mergeCell ref="AK570:AK571"/>
    <mergeCell ref="AK572:AK573"/>
    <mergeCell ref="AK574:AK575"/>
    <mergeCell ref="AK576:AK577"/>
    <mergeCell ref="AK578:AK579"/>
    <mergeCell ref="AK556:AK557"/>
    <mergeCell ref="AK558:AK559"/>
    <mergeCell ref="AK560:AK561"/>
    <mergeCell ref="AK562:AK563"/>
    <mergeCell ref="AK564:AK565"/>
    <mergeCell ref="AK566:AK567"/>
    <mergeCell ref="AK544:AK545"/>
    <mergeCell ref="AK546:AK547"/>
    <mergeCell ref="AK548:AK549"/>
    <mergeCell ref="AK550:AK551"/>
    <mergeCell ref="AK552:AK553"/>
    <mergeCell ref="AK554:AK555"/>
    <mergeCell ref="AK532:AK533"/>
    <mergeCell ref="AK534:AK535"/>
    <mergeCell ref="AK536:AK537"/>
    <mergeCell ref="AK538:AK539"/>
    <mergeCell ref="AK540:AK541"/>
    <mergeCell ref="AK542:AK543"/>
    <mergeCell ref="AK520:AK521"/>
    <mergeCell ref="AK522:AK523"/>
    <mergeCell ref="AK524:AK525"/>
    <mergeCell ref="AK526:AK527"/>
    <mergeCell ref="AK528:AK529"/>
    <mergeCell ref="AK530:AK531"/>
    <mergeCell ref="AK508:AK509"/>
    <mergeCell ref="AK510:AK511"/>
    <mergeCell ref="AK512:AK513"/>
    <mergeCell ref="AK514:AK515"/>
    <mergeCell ref="AK516:AK517"/>
    <mergeCell ref="AK518:AK519"/>
    <mergeCell ref="AK496:AK497"/>
    <mergeCell ref="AK498:AK499"/>
    <mergeCell ref="AK500:AK501"/>
    <mergeCell ref="AK502:AK503"/>
    <mergeCell ref="AK504:AK505"/>
    <mergeCell ref="AK506:AK507"/>
    <mergeCell ref="AK484:AK485"/>
    <mergeCell ref="AK486:AK487"/>
    <mergeCell ref="AK488:AK489"/>
    <mergeCell ref="AK490:AK491"/>
    <mergeCell ref="AK492:AK493"/>
    <mergeCell ref="AK494:AK495"/>
    <mergeCell ref="AK472:AK473"/>
    <mergeCell ref="AK474:AK475"/>
    <mergeCell ref="AK476:AK477"/>
    <mergeCell ref="AK478:AK479"/>
    <mergeCell ref="AK480:AK481"/>
    <mergeCell ref="AK482:AK483"/>
    <mergeCell ref="AK460:AK461"/>
    <mergeCell ref="AK462:AK463"/>
    <mergeCell ref="AK464:AK465"/>
    <mergeCell ref="AK466:AK467"/>
    <mergeCell ref="AK468:AK469"/>
    <mergeCell ref="AK470:AK471"/>
    <mergeCell ref="AK448:AK449"/>
    <mergeCell ref="AK450:AK451"/>
    <mergeCell ref="AK452:AK453"/>
    <mergeCell ref="AK454:AK455"/>
    <mergeCell ref="AK456:AK457"/>
    <mergeCell ref="AK458:AK459"/>
    <mergeCell ref="AK436:AK437"/>
    <mergeCell ref="AK438:AK439"/>
    <mergeCell ref="AK440:AK441"/>
    <mergeCell ref="AK442:AK443"/>
    <mergeCell ref="AK444:AK445"/>
    <mergeCell ref="AK446:AK447"/>
    <mergeCell ref="AK424:AK425"/>
    <mergeCell ref="AK426:AK427"/>
    <mergeCell ref="AK428:AK429"/>
    <mergeCell ref="AK430:AK431"/>
    <mergeCell ref="AK432:AK433"/>
    <mergeCell ref="AK434:AK435"/>
    <mergeCell ref="AK412:AK413"/>
    <mergeCell ref="AK414:AK415"/>
    <mergeCell ref="AK416:AK417"/>
    <mergeCell ref="AK418:AK419"/>
    <mergeCell ref="AK420:AK421"/>
    <mergeCell ref="AK422:AK423"/>
    <mergeCell ref="AK400:AK401"/>
    <mergeCell ref="AK402:AK403"/>
    <mergeCell ref="AK404:AK405"/>
    <mergeCell ref="AK406:AK407"/>
    <mergeCell ref="AK408:AK409"/>
    <mergeCell ref="AK410:AK411"/>
    <mergeCell ref="AB722:AB723"/>
    <mergeCell ref="AC722:AC723"/>
    <mergeCell ref="AD722:AD723"/>
    <mergeCell ref="AE722:AE723"/>
    <mergeCell ref="AI722:AI723"/>
    <mergeCell ref="AB718:AB719"/>
    <mergeCell ref="AC718:AC719"/>
    <mergeCell ref="AD718:AD719"/>
    <mergeCell ref="AE718:AE719"/>
    <mergeCell ref="AI718:AI719"/>
    <mergeCell ref="AB714:AB715"/>
    <mergeCell ref="AC714:AC715"/>
    <mergeCell ref="AD714:AD715"/>
    <mergeCell ref="AE714:AE715"/>
    <mergeCell ref="AI714:AI715"/>
    <mergeCell ref="AB710:AB711"/>
    <mergeCell ref="AC710:AC711"/>
    <mergeCell ref="AD710:AD711"/>
    <mergeCell ref="AE710:AE711"/>
    <mergeCell ref="AI710:AI711"/>
    <mergeCell ref="AB706:AB707"/>
    <mergeCell ref="AC706:AC707"/>
    <mergeCell ref="AD706:AD707"/>
    <mergeCell ref="AE706:AE707"/>
    <mergeCell ref="AI706:AI707"/>
    <mergeCell ref="AB702:AB703"/>
    <mergeCell ref="AC702:AC703"/>
    <mergeCell ref="AD702:AD703"/>
    <mergeCell ref="AE702:AE703"/>
    <mergeCell ref="AI702:AI703"/>
    <mergeCell ref="AB698:AB699"/>
    <mergeCell ref="AC698:AC699"/>
    <mergeCell ref="AD698:AD699"/>
    <mergeCell ref="AE698:AE699"/>
    <mergeCell ref="A720:A721"/>
    <mergeCell ref="E722:E723"/>
    <mergeCell ref="F722:F723"/>
    <mergeCell ref="G722:G723"/>
    <mergeCell ref="H722:H723"/>
    <mergeCell ref="I722:I723"/>
    <mergeCell ref="AB720:AB721"/>
    <mergeCell ref="AC720:AC721"/>
    <mergeCell ref="AD720:AD721"/>
    <mergeCell ref="AE720:AE721"/>
    <mergeCell ref="AI720:AI721"/>
    <mergeCell ref="V720:V721"/>
    <mergeCell ref="W720:W721"/>
    <mergeCell ref="X720:X721"/>
    <mergeCell ref="Y720:Y721"/>
    <mergeCell ref="Z720:Z721"/>
    <mergeCell ref="AA720:AA721"/>
    <mergeCell ref="P720:P721"/>
    <mergeCell ref="Q720:Q721"/>
    <mergeCell ref="R720:R721"/>
    <mergeCell ref="S720:S721"/>
    <mergeCell ref="T720:T721"/>
    <mergeCell ref="U720:U721"/>
    <mergeCell ref="J720:J721"/>
    <mergeCell ref="K720:K721"/>
    <mergeCell ref="L720:L721"/>
    <mergeCell ref="M720:M721"/>
    <mergeCell ref="N720:N721"/>
    <mergeCell ref="O720:O721"/>
    <mergeCell ref="A718:A719"/>
    <mergeCell ref="E720:E721"/>
    <mergeCell ref="F720:F721"/>
    <mergeCell ref="G720:G721"/>
    <mergeCell ref="H720:H721"/>
    <mergeCell ref="I720:I721"/>
    <mergeCell ref="AF720:AF721"/>
    <mergeCell ref="AG720:AG721"/>
    <mergeCell ref="AH720:AH721"/>
    <mergeCell ref="AF722:AF723"/>
    <mergeCell ref="AG722:AG723"/>
    <mergeCell ref="AH722:AH723"/>
    <mergeCell ref="T718:T719"/>
    <mergeCell ref="U718:U719"/>
    <mergeCell ref="J718:J719"/>
    <mergeCell ref="K718:K719"/>
    <mergeCell ref="L718:L719"/>
    <mergeCell ref="M718:M719"/>
    <mergeCell ref="N718:N719"/>
    <mergeCell ref="O718:O719"/>
    <mergeCell ref="A722:A723"/>
    <mergeCell ref="A716:A717"/>
    <mergeCell ref="E718:E719"/>
    <mergeCell ref="F718:F719"/>
    <mergeCell ref="G718:G719"/>
    <mergeCell ref="H718:H719"/>
    <mergeCell ref="I718:I719"/>
    <mergeCell ref="AB716:AB717"/>
    <mergeCell ref="AC716:AC717"/>
    <mergeCell ref="AD716:AD717"/>
    <mergeCell ref="AE716:AE717"/>
    <mergeCell ref="AI716:AI717"/>
    <mergeCell ref="V716:V717"/>
    <mergeCell ref="W716:W717"/>
    <mergeCell ref="X716:X717"/>
    <mergeCell ref="Y716:Y717"/>
    <mergeCell ref="Z716:Z717"/>
    <mergeCell ref="AA716:AA717"/>
    <mergeCell ref="P716:P717"/>
    <mergeCell ref="Q716:Q717"/>
    <mergeCell ref="R716:R717"/>
    <mergeCell ref="S716:S717"/>
    <mergeCell ref="T716:T717"/>
    <mergeCell ref="U716:U717"/>
    <mergeCell ref="J716:J717"/>
    <mergeCell ref="K716:K717"/>
    <mergeCell ref="L716:L717"/>
    <mergeCell ref="M716:M717"/>
    <mergeCell ref="N716:N717"/>
    <mergeCell ref="O716:O717"/>
    <mergeCell ref="E716:E717"/>
    <mergeCell ref="F716:F717"/>
    <mergeCell ref="G716:G717"/>
    <mergeCell ref="H716:H717"/>
    <mergeCell ref="I716:I717"/>
    <mergeCell ref="AF716:AF717"/>
    <mergeCell ref="AG716:AG717"/>
    <mergeCell ref="AH716:AH717"/>
    <mergeCell ref="AF718:AF719"/>
    <mergeCell ref="AG718:AG719"/>
    <mergeCell ref="AH718:AH719"/>
    <mergeCell ref="V714:V715"/>
    <mergeCell ref="W714:W715"/>
    <mergeCell ref="X714:X715"/>
    <mergeCell ref="Y714:Y715"/>
    <mergeCell ref="Z714:Z715"/>
    <mergeCell ref="AA714:AA715"/>
    <mergeCell ref="P714:P715"/>
    <mergeCell ref="Q714:Q715"/>
    <mergeCell ref="R714:R715"/>
    <mergeCell ref="S714:S715"/>
    <mergeCell ref="T714:T715"/>
    <mergeCell ref="U714:U715"/>
    <mergeCell ref="J714:J715"/>
    <mergeCell ref="K714:K715"/>
    <mergeCell ref="L714:L715"/>
    <mergeCell ref="M714:M715"/>
    <mergeCell ref="N714:N715"/>
    <mergeCell ref="O714:O715"/>
    <mergeCell ref="A712:A713"/>
    <mergeCell ref="E714:E715"/>
    <mergeCell ref="F714:F715"/>
    <mergeCell ref="G714:G715"/>
    <mergeCell ref="H714:H715"/>
    <mergeCell ref="I714:I715"/>
    <mergeCell ref="AB712:AB713"/>
    <mergeCell ref="AC712:AC713"/>
    <mergeCell ref="AD712:AD713"/>
    <mergeCell ref="AE712:AE713"/>
    <mergeCell ref="AI712:AI713"/>
    <mergeCell ref="V712:V713"/>
    <mergeCell ref="W712:W713"/>
    <mergeCell ref="X712:X713"/>
    <mergeCell ref="Y712:Y713"/>
    <mergeCell ref="Z712:Z713"/>
    <mergeCell ref="AA712:AA713"/>
    <mergeCell ref="P712:P713"/>
    <mergeCell ref="Q712:Q713"/>
    <mergeCell ref="R712:R713"/>
    <mergeCell ref="S712:S713"/>
    <mergeCell ref="T712:T713"/>
    <mergeCell ref="U712:U713"/>
    <mergeCell ref="J712:J713"/>
    <mergeCell ref="K712:K713"/>
    <mergeCell ref="L712:L713"/>
    <mergeCell ref="M712:M713"/>
    <mergeCell ref="N712:N713"/>
    <mergeCell ref="O712:O713"/>
    <mergeCell ref="E712:E713"/>
    <mergeCell ref="F712:F713"/>
    <mergeCell ref="G712:G713"/>
    <mergeCell ref="H712:H713"/>
    <mergeCell ref="I712:I713"/>
    <mergeCell ref="AF712:AF713"/>
    <mergeCell ref="AG712:AG713"/>
    <mergeCell ref="AH712:AH713"/>
    <mergeCell ref="AF714:AF715"/>
    <mergeCell ref="AG714:AG715"/>
    <mergeCell ref="AH714:AH715"/>
    <mergeCell ref="A714:A715"/>
    <mergeCell ref="V710:V711"/>
    <mergeCell ref="W710:W711"/>
    <mergeCell ref="X710:X711"/>
    <mergeCell ref="Y710:Y711"/>
    <mergeCell ref="Z710:Z711"/>
    <mergeCell ref="AA710:AA711"/>
    <mergeCell ref="P710:P711"/>
    <mergeCell ref="Q710:Q711"/>
    <mergeCell ref="R710:R711"/>
    <mergeCell ref="S710:S711"/>
    <mergeCell ref="T710:T711"/>
    <mergeCell ref="U710:U711"/>
    <mergeCell ref="J710:J711"/>
    <mergeCell ref="K710:K711"/>
    <mergeCell ref="L710:L711"/>
    <mergeCell ref="M710:M711"/>
    <mergeCell ref="N710:N711"/>
    <mergeCell ref="O710:O711"/>
    <mergeCell ref="A708:A709"/>
    <mergeCell ref="E710:E711"/>
    <mergeCell ref="F710:F711"/>
    <mergeCell ref="G710:G711"/>
    <mergeCell ref="H710:H711"/>
    <mergeCell ref="I710:I711"/>
    <mergeCell ref="AB708:AB709"/>
    <mergeCell ref="AC708:AC709"/>
    <mergeCell ref="AD708:AD709"/>
    <mergeCell ref="AE708:AE709"/>
    <mergeCell ref="AI708:AI709"/>
    <mergeCell ref="V708:V709"/>
    <mergeCell ref="W708:W709"/>
    <mergeCell ref="X708:X709"/>
    <mergeCell ref="Y708:Y709"/>
    <mergeCell ref="Z708:Z709"/>
    <mergeCell ref="AA708:AA709"/>
    <mergeCell ref="P708:P709"/>
    <mergeCell ref="Q708:Q709"/>
    <mergeCell ref="R708:R709"/>
    <mergeCell ref="S708:S709"/>
    <mergeCell ref="T708:T709"/>
    <mergeCell ref="U708:U709"/>
    <mergeCell ref="J708:J709"/>
    <mergeCell ref="K708:K709"/>
    <mergeCell ref="L708:L709"/>
    <mergeCell ref="M708:M709"/>
    <mergeCell ref="N708:N709"/>
    <mergeCell ref="O708:O709"/>
    <mergeCell ref="E708:E709"/>
    <mergeCell ref="F708:F709"/>
    <mergeCell ref="G708:G709"/>
    <mergeCell ref="H708:H709"/>
    <mergeCell ref="I708:I709"/>
    <mergeCell ref="AF708:AF709"/>
    <mergeCell ref="AG708:AG709"/>
    <mergeCell ref="AH708:AH709"/>
    <mergeCell ref="AF710:AF711"/>
    <mergeCell ref="AG710:AG711"/>
    <mergeCell ref="AH710:AH711"/>
    <mergeCell ref="A710:A711"/>
    <mergeCell ref="V706:V707"/>
    <mergeCell ref="W706:W707"/>
    <mergeCell ref="X706:X707"/>
    <mergeCell ref="Y706:Y707"/>
    <mergeCell ref="Z706:Z707"/>
    <mergeCell ref="AA706:AA707"/>
    <mergeCell ref="P706:P707"/>
    <mergeCell ref="Q706:Q707"/>
    <mergeCell ref="R706:R707"/>
    <mergeCell ref="S706:S707"/>
    <mergeCell ref="T706:T707"/>
    <mergeCell ref="U706:U707"/>
    <mergeCell ref="J706:J707"/>
    <mergeCell ref="K706:K707"/>
    <mergeCell ref="L706:L707"/>
    <mergeCell ref="M706:M707"/>
    <mergeCell ref="N706:N707"/>
    <mergeCell ref="O706:O707"/>
    <mergeCell ref="A704:A705"/>
    <mergeCell ref="E706:E707"/>
    <mergeCell ref="F706:F707"/>
    <mergeCell ref="G706:G707"/>
    <mergeCell ref="H706:H707"/>
    <mergeCell ref="I706:I707"/>
    <mergeCell ref="AB704:AB705"/>
    <mergeCell ref="AC704:AC705"/>
    <mergeCell ref="AD704:AD705"/>
    <mergeCell ref="AE704:AE705"/>
    <mergeCell ref="AI704:AI705"/>
    <mergeCell ref="V704:V705"/>
    <mergeCell ref="W704:W705"/>
    <mergeCell ref="X704:X705"/>
    <mergeCell ref="Y704:Y705"/>
    <mergeCell ref="Z704:Z705"/>
    <mergeCell ref="AA704:AA705"/>
    <mergeCell ref="P704:P705"/>
    <mergeCell ref="Q704:Q705"/>
    <mergeCell ref="R704:R705"/>
    <mergeCell ref="S704:S705"/>
    <mergeCell ref="T704:T705"/>
    <mergeCell ref="U704:U705"/>
    <mergeCell ref="J704:J705"/>
    <mergeCell ref="K704:K705"/>
    <mergeCell ref="L704:L705"/>
    <mergeCell ref="M704:M705"/>
    <mergeCell ref="N704:N705"/>
    <mergeCell ref="O704:O705"/>
    <mergeCell ref="E704:E705"/>
    <mergeCell ref="F704:F705"/>
    <mergeCell ref="G704:G705"/>
    <mergeCell ref="H704:H705"/>
    <mergeCell ref="I704:I705"/>
    <mergeCell ref="AF704:AF705"/>
    <mergeCell ref="AG704:AG705"/>
    <mergeCell ref="AH704:AH705"/>
    <mergeCell ref="AF706:AF707"/>
    <mergeCell ref="AG706:AG707"/>
    <mergeCell ref="AH706:AH707"/>
    <mergeCell ref="A706:A707"/>
    <mergeCell ref="V702:V703"/>
    <mergeCell ref="W702:W703"/>
    <mergeCell ref="X702:X703"/>
    <mergeCell ref="Y702:Y703"/>
    <mergeCell ref="Z702:Z703"/>
    <mergeCell ref="AA702:AA703"/>
    <mergeCell ref="P702:P703"/>
    <mergeCell ref="Q702:Q703"/>
    <mergeCell ref="R702:R703"/>
    <mergeCell ref="S702:S703"/>
    <mergeCell ref="T702:T703"/>
    <mergeCell ref="U702:U703"/>
    <mergeCell ref="J702:J703"/>
    <mergeCell ref="K702:K703"/>
    <mergeCell ref="L702:L703"/>
    <mergeCell ref="M702:M703"/>
    <mergeCell ref="N702:N703"/>
    <mergeCell ref="O702:O703"/>
    <mergeCell ref="A700:A701"/>
    <mergeCell ref="E702:E703"/>
    <mergeCell ref="F702:F703"/>
    <mergeCell ref="G702:G703"/>
    <mergeCell ref="H702:H703"/>
    <mergeCell ref="I702:I703"/>
    <mergeCell ref="AB700:AB701"/>
    <mergeCell ref="AC700:AC701"/>
    <mergeCell ref="AD700:AD701"/>
    <mergeCell ref="AE700:AE701"/>
    <mergeCell ref="AI700:AI701"/>
    <mergeCell ref="V700:V701"/>
    <mergeCell ref="W700:W701"/>
    <mergeCell ref="X700:X701"/>
    <mergeCell ref="Y700:Y701"/>
    <mergeCell ref="Z700:Z701"/>
    <mergeCell ref="AA700:AA701"/>
    <mergeCell ref="P700:P701"/>
    <mergeCell ref="Q700:Q701"/>
    <mergeCell ref="R700:R701"/>
    <mergeCell ref="S700:S701"/>
    <mergeCell ref="T700:T701"/>
    <mergeCell ref="U700:U701"/>
    <mergeCell ref="J700:J701"/>
    <mergeCell ref="K700:K701"/>
    <mergeCell ref="L700:L701"/>
    <mergeCell ref="M700:M701"/>
    <mergeCell ref="N700:N701"/>
    <mergeCell ref="O700:O701"/>
    <mergeCell ref="E700:E701"/>
    <mergeCell ref="F700:F701"/>
    <mergeCell ref="G700:G701"/>
    <mergeCell ref="H700:H701"/>
    <mergeCell ref="I700:I701"/>
    <mergeCell ref="AF702:AF703"/>
    <mergeCell ref="AG702:AG703"/>
    <mergeCell ref="AH702:AH703"/>
    <mergeCell ref="AF700:AF701"/>
    <mergeCell ref="AG700:AG701"/>
    <mergeCell ref="AH700:AH701"/>
    <mergeCell ref="A702:A703"/>
    <mergeCell ref="AI698:AI699"/>
    <mergeCell ref="V698:V699"/>
    <mergeCell ref="W698:W699"/>
    <mergeCell ref="X698:X699"/>
    <mergeCell ref="Y698:Y699"/>
    <mergeCell ref="Z698:Z699"/>
    <mergeCell ref="AA698:AA699"/>
    <mergeCell ref="P698:P699"/>
    <mergeCell ref="Q698:Q699"/>
    <mergeCell ref="R698:R699"/>
    <mergeCell ref="S698:S699"/>
    <mergeCell ref="T698:T699"/>
    <mergeCell ref="U698:U699"/>
    <mergeCell ref="J698:J699"/>
    <mergeCell ref="K698:K699"/>
    <mergeCell ref="L698:L699"/>
    <mergeCell ref="M698:M699"/>
    <mergeCell ref="N698:N699"/>
    <mergeCell ref="O698:O699"/>
    <mergeCell ref="A696:A697"/>
    <mergeCell ref="E698:E699"/>
    <mergeCell ref="F698:F699"/>
    <mergeCell ref="G698:G699"/>
    <mergeCell ref="H698:H699"/>
    <mergeCell ref="I698:I699"/>
    <mergeCell ref="AB696:AB697"/>
    <mergeCell ref="AC696:AC697"/>
    <mergeCell ref="AD696:AD697"/>
    <mergeCell ref="AE696:AE697"/>
    <mergeCell ref="AI696:AI697"/>
    <mergeCell ref="V696:V697"/>
    <mergeCell ref="W696:W697"/>
    <mergeCell ref="X696:X697"/>
    <mergeCell ref="Y696:Y697"/>
    <mergeCell ref="Z696:Z697"/>
    <mergeCell ref="AA696:AA697"/>
    <mergeCell ref="P696:P697"/>
    <mergeCell ref="Q696:Q697"/>
    <mergeCell ref="R696:R697"/>
    <mergeCell ref="S696:S697"/>
    <mergeCell ref="T696:T697"/>
    <mergeCell ref="U696:U697"/>
    <mergeCell ref="J696:J697"/>
    <mergeCell ref="K696:K697"/>
    <mergeCell ref="L696:L697"/>
    <mergeCell ref="M696:M697"/>
    <mergeCell ref="N696:N697"/>
    <mergeCell ref="O696:O697"/>
    <mergeCell ref="E696:E697"/>
    <mergeCell ref="F696:F697"/>
    <mergeCell ref="G696:G697"/>
    <mergeCell ref="H696:H697"/>
    <mergeCell ref="I696:I697"/>
    <mergeCell ref="AF696:AF697"/>
    <mergeCell ref="AG696:AG697"/>
    <mergeCell ref="AH696:AH697"/>
    <mergeCell ref="AF698:AF699"/>
    <mergeCell ref="AG698:AG699"/>
    <mergeCell ref="AH698:AH699"/>
    <mergeCell ref="A698:A699"/>
    <mergeCell ref="AB694:AB695"/>
    <mergeCell ref="AC694:AC695"/>
    <mergeCell ref="AD694:AD695"/>
    <mergeCell ref="AE694:AE695"/>
    <mergeCell ref="AI694:AI695"/>
    <mergeCell ref="V694:V695"/>
    <mergeCell ref="W694:W695"/>
    <mergeCell ref="X694:X695"/>
    <mergeCell ref="Y694:Y695"/>
    <mergeCell ref="Z694:Z695"/>
    <mergeCell ref="AA694:AA695"/>
    <mergeCell ref="P694:P695"/>
    <mergeCell ref="Q694:Q695"/>
    <mergeCell ref="R694:R695"/>
    <mergeCell ref="S694:S695"/>
    <mergeCell ref="T694:T695"/>
    <mergeCell ref="U694:U695"/>
    <mergeCell ref="J694:J695"/>
    <mergeCell ref="K694:K695"/>
    <mergeCell ref="L694:L695"/>
    <mergeCell ref="M694:M695"/>
    <mergeCell ref="N694:N695"/>
    <mergeCell ref="O694:O695"/>
    <mergeCell ref="A692:A693"/>
    <mergeCell ref="E694:E695"/>
    <mergeCell ref="F694:F695"/>
    <mergeCell ref="G694:G695"/>
    <mergeCell ref="H694:H695"/>
    <mergeCell ref="I694:I695"/>
    <mergeCell ref="AB692:AB693"/>
    <mergeCell ref="AC692:AC693"/>
    <mergeCell ref="AD692:AD693"/>
    <mergeCell ref="AE692:AE693"/>
    <mergeCell ref="AI692:AI693"/>
    <mergeCell ref="V692:V693"/>
    <mergeCell ref="W692:W693"/>
    <mergeCell ref="X692:X693"/>
    <mergeCell ref="Y692:Y693"/>
    <mergeCell ref="Z692:Z693"/>
    <mergeCell ref="AA692:AA693"/>
    <mergeCell ref="P692:P693"/>
    <mergeCell ref="Q692:Q693"/>
    <mergeCell ref="R692:R693"/>
    <mergeCell ref="S692:S693"/>
    <mergeCell ref="T692:T693"/>
    <mergeCell ref="U692:U693"/>
    <mergeCell ref="J692:J693"/>
    <mergeCell ref="K692:K693"/>
    <mergeCell ref="L692:L693"/>
    <mergeCell ref="M692:M693"/>
    <mergeCell ref="N692:N693"/>
    <mergeCell ref="O692:O693"/>
    <mergeCell ref="E692:E693"/>
    <mergeCell ref="F692:F693"/>
    <mergeCell ref="G692:G693"/>
    <mergeCell ref="H692:H693"/>
    <mergeCell ref="I692:I693"/>
    <mergeCell ref="AF692:AF693"/>
    <mergeCell ref="AG692:AG693"/>
    <mergeCell ref="AH692:AH693"/>
    <mergeCell ref="AF694:AF695"/>
    <mergeCell ref="AG694:AG695"/>
    <mergeCell ref="AH694:AH695"/>
    <mergeCell ref="A694:A695"/>
    <mergeCell ref="AB690:AB691"/>
    <mergeCell ref="AC690:AC691"/>
    <mergeCell ref="AD690:AD691"/>
    <mergeCell ref="AE690:AE691"/>
    <mergeCell ref="AI690:AI691"/>
    <mergeCell ref="V690:V691"/>
    <mergeCell ref="W690:W691"/>
    <mergeCell ref="X690:X691"/>
    <mergeCell ref="Y690:Y691"/>
    <mergeCell ref="Z690:Z691"/>
    <mergeCell ref="AA690:AA691"/>
    <mergeCell ref="P690:P691"/>
    <mergeCell ref="Q690:Q691"/>
    <mergeCell ref="R690:R691"/>
    <mergeCell ref="S690:S691"/>
    <mergeCell ref="T690:T691"/>
    <mergeCell ref="U690:U691"/>
    <mergeCell ref="J690:J691"/>
    <mergeCell ref="K690:K691"/>
    <mergeCell ref="L690:L691"/>
    <mergeCell ref="M690:M691"/>
    <mergeCell ref="N690:N691"/>
    <mergeCell ref="O690:O691"/>
    <mergeCell ref="A688:A689"/>
    <mergeCell ref="E690:E691"/>
    <mergeCell ref="F690:F691"/>
    <mergeCell ref="G690:G691"/>
    <mergeCell ref="H690:H691"/>
    <mergeCell ref="I690:I691"/>
    <mergeCell ref="AB688:AB689"/>
    <mergeCell ref="AC688:AC689"/>
    <mergeCell ref="AD688:AD689"/>
    <mergeCell ref="AE688:AE689"/>
    <mergeCell ref="AI688:AI689"/>
    <mergeCell ref="V688:V689"/>
    <mergeCell ref="W688:W689"/>
    <mergeCell ref="X688:X689"/>
    <mergeCell ref="Y688:Y689"/>
    <mergeCell ref="Z688:Z689"/>
    <mergeCell ref="AA688:AA689"/>
    <mergeCell ref="P688:P689"/>
    <mergeCell ref="Q688:Q689"/>
    <mergeCell ref="R688:R689"/>
    <mergeCell ref="S688:S689"/>
    <mergeCell ref="T688:T689"/>
    <mergeCell ref="U688:U689"/>
    <mergeCell ref="J688:J689"/>
    <mergeCell ref="K688:K689"/>
    <mergeCell ref="L688:L689"/>
    <mergeCell ref="M688:M689"/>
    <mergeCell ref="N688:N689"/>
    <mergeCell ref="O688:O689"/>
    <mergeCell ref="E688:E689"/>
    <mergeCell ref="F688:F689"/>
    <mergeCell ref="G688:G689"/>
    <mergeCell ref="H688:H689"/>
    <mergeCell ref="I688:I689"/>
    <mergeCell ref="AF688:AF689"/>
    <mergeCell ref="AG688:AG689"/>
    <mergeCell ref="AH688:AH689"/>
    <mergeCell ref="AF690:AF691"/>
    <mergeCell ref="AG690:AG691"/>
    <mergeCell ref="AH690:AH691"/>
    <mergeCell ref="A690:A691"/>
    <mergeCell ref="AB686:AB687"/>
    <mergeCell ref="AC686:AC687"/>
    <mergeCell ref="AD686:AD687"/>
    <mergeCell ref="AE686:AE687"/>
    <mergeCell ref="AI686:AI687"/>
    <mergeCell ref="V686:V687"/>
    <mergeCell ref="W686:W687"/>
    <mergeCell ref="X686:X687"/>
    <mergeCell ref="Y686:Y687"/>
    <mergeCell ref="Z686:Z687"/>
    <mergeCell ref="AA686:AA687"/>
    <mergeCell ref="P686:P687"/>
    <mergeCell ref="Q686:Q687"/>
    <mergeCell ref="R686:R687"/>
    <mergeCell ref="S686:S687"/>
    <mergeCell ref="T686:T687"/>
    <mergeCell ref="U686:U687"/>
    <mergeCell ref="J686:J687"/>
    <mergeCell ref="K686:K687"/>
    <mergeCell ref="L686:L687"/>
    <mergeCell ref="M686:M687"/>
    <mergeCell ref="N686:N687"/>
    <mergeCell ref="O686:O687"/>
    <mergeCell ref="A684:A685"/>
    <mergeCell ref="E686:E687"/>
    <mergeCell ref="F686:F687"/>
    <mergeCell ref="G686:G687"/>
    <mergeCell ref="H686:H687"/>
    <mergeCell ref="I686:I687"/>
    <mergeCell ref="AB684:AB685"/>
    <mergeCell ref="AC684:AC685"/>
    <mergeCell ref="AD684:AD685"/>
    <mergeCell ref="AE684:AE685"/>
    <mergeCell ref="AI684:AI685"/>
    <mergeCell ref="V684:V685"/>
    <mergeCell ref="W684:W685"/>
    <mergeCell ref="X684:X685"/>
    <mergeCell ref="Y684:Y685"/>
    <mergeCell ref="Z684:Z685"/>
    <mergeCell ref="AA684:AA685"/>
    <mergeCell ref="P684:P685"/>
    <mergeCell ref="Q684:Q685"/>
    <mergeCell ref="R684:R685"/>
    <mergeCell ref="S684:S685"/>
    <mergeCell ref="T684:T685"/>
    <mergeCell ref="U684:U685"/>
    <mergeCell ref="J684:J685"/>
    <mergeCell ref="K684:K685"/>
    <mergeCell ref="L684:L685"/>
    <mergeCell ref="M684:M685"/>
    <mergeCell ref="N684:N685"/>
    <mergeCell ref="O684:O685"/>
    <mergeCell ref="E684:E685"/>
    <mergeCell ref="F684:F685"/>
    <mergeCell ref="G684:G685"/>
    <mergeCell ref="H684:H685"/>
    <mergeCell ref="I684:I685"/>
    <mergeCell ref="AF684:AF685"/>
    <mergeCell ref="AG684:AG685"/>
    <mergeCell ref="AH684:AH685"/>
    <mergeCell ref="AF686:AF687"/>
    <mergeCell ref="AG686:AG687"/>
    <mergeCell ref="AH686:AH687"/>
    <mergeCell ref="A686:A687"/>
    <mergeCell ref="AB682:AB683"/>
    <mergeCell ref="AC682:AC683"/>
    <mergeCell ref="AD682:AD683"/>
    <mergeCell ref="AE682:AE683"/>
    <mergeCell ref="AI682:AI683"/>
    <mergeCell ref="V682:V683"/>
    <mergeCell ref="W682:W683"/>
    <mergeCell ref="X682:X683"/>
    <mergeCell ref="Y682:Y683"/>
    <mergeCell ref="Z682:Z683"/>
    <mergeCell ref="AA682:AA683"/>
    <mergeCell ref="P682:P683"/>
    <mergeCell ref="Q682:Q683"/>
    <mergeCell ref="R682:R683"/>
    <mergeCell ref="S682:S683"/>
    <mergeCell ref="T682:T683"/>
    <mergeCell ref="U682:U683"/>
    <mergeCell ref="J682:J683"/>
    <mergeCell ref="K682:K683"/>
    <mergeCell ref="L682:L683"/>
    <mergeCell ref="M682:M683"/>
    <mergeCell ref="N682:N683"/>
    <mergeCell ref="O682:O683"/>
    <mergeCell ref="A680:A681"/>
    <mergeCell ref="E682:E683"/>
    <mergeCell ref="F682:F683"/>
    <mergeCell ref="G682:G683"/>
    <mergeCell ref="H682:H683"/>
    <mergeCell ref="I682:I683"/>
    <mergeCell ref="AB680:AB681"/>
    <mergeCell ref="AC680:AC681"/>
    <mergeCell ref="AD680:AD681"/>
    <mergeCell ref="AE680:AE681"/>
    <mergeCell ref="AI680:AI681"/>
    <mergeCell ref="V680:V681"/>
    <mergeCell ref="W680:W681"/>
    <mergeCell ref="X680:X681"/>
    <mergeCell ref="Y680:Y681"/>
    <mergeCell ref="Z680:Z681"/>
    <mergeCell ref="AA680:AA681"/>
    <mergeCell ref="P680:P681"/>
    <mergeCell ref="Q680:Q681"/>
    <mergeCell ref="R680:R681"/>
    <mergeCell ref="S680:S681"/>
    <mergeCell ref="T680:T681"/>
    <mergeCell ref="U680:U681"/>
    <mergeCell ref="J680:J681"/>
    <mergeCell ref="K680:K681"/>
    <mergeCell ref="L680:L681"/>
    <mergeCell ref="M680:M681"/>
    <mergeCell ref="N680:N681"/>
    <mergeCell ref="O680:O681"/>
    <mergeCell ref="E680:E681"/>
    <mergeCell ref="F680:F681"/>
    <mergeCell ref="G680:G681"/>
    <mergeCell ref="H680:H681"/>
    <mergeCell ref="I680:I681"/>
    <mergeCell ref="AF680:AF681"/>
    <mergeCell ref="AG680:AG681"/>
    <mergeCell ref="AH680:AH681"/>
    <mergeCell ref="AF682:AF683"/>
    <mergeCell ref="AG682:AG683"/>
    <mergeCell ref="AH682:AH683"/>
    <mergeCell ref="A682:A683"/>
    <mergeCell ref="AB678:AB679"/>
    <mergeCell ref="AC678:AC679"/>
    <mergeCell ref="AD678:AD679"/>
    <mergeCell ref="AE678:AE679"/>
    <mergeCell ref="AI678:AI679"/>
    <mergeCell ref="V678:V679"/>
    <mergeCell ref="W678:W679"/>
    <mergeCell ref="X678:X679"/>
    <mergeCell ref="Y678:Y679"/>
    <mergeCell ref="Z678:Z679"/>
    <mergeCell ref="AA678:AA679"/>
    <mergeCell ref="P678:P679"/>
    <mergeCell ref="Q678:Q679"/>
    <mergeCell ref="R678:R679"/>
    <mergeCell ref="S678:S679"/>
    <mergeCell ref="T678:T679"/>
    <mergeCell ref="U678:U679"/>
    <mergeCell ref="J678:J679"/>
    <mergeCell ref="K678:K679"/>
    <mergeCell ref="L678:L679"/>
    <mergeCell ref="M678:M679"/>
    <mergeCell ref="N678:N679"/>
    <mergeCell ref="O678:O679"/>
    <mergeCell ref="A676:A677"/>
    <mergeCell ref="E678:E679"/>
    <mergeCell ref="F678:F679"/>
    <mergeCell ref="G678:G679"/>
    <mergeCell ref="H678:H679"/>
    <mergeCell ref="I678:I679"/>
    <mergeCell ref="AB676:AB677"/>
    <mergeCell ref="AC676:AC677"/>
    <mergeCell ref="AD676:AD677"/>
    <mergeCell ref="AE676:AE677"/>
    <mergeCell ref="AI676:AI677"/>
    <mergeCell ref="V676:V677"/>
    <mergeCell ref="W676:W677"/>
    <mergeCell ref="X676:X677"/>
    <mergeCell ref="Y676:Y677"/>
    <mergeCell ref="Z676:Z677"/>
    <mergeCell ref="AA676:AA677"/>
    <mergeCell ref="P676:P677"/>
    <mergeCell ref="Q676:Q677"/>
    <mergeCell ref="R676:R677"/>
    <mergeCell ref="S676:S677"/>
    <mergeCell ref="T676:T677"/>
    <mergeCell ref="U676:U677"/>
    <mergeCell ref="J676:J677"/>
    <mergeCell ref="K676:K677"/>
    <mergeCell ref="L676:L677"/>
    <mergeCell ref="M676:M677"/>
    <mergeCell ref="N676:N677"/>
    <mergeCell ref="O676:O677"/>
    <mergeCell ref="E676:E677"/>
    <mergeCell ref="F676:F677"/>
    <mergeCell ref="G676:G677"/>
    <mergeCell ref="H676:H677"/>
    <mergeCell ref="I676:I677"/>
    <mergeCell ref="AF676:AF677"/>
    <mergeCell ref="AG676:AG677"/>
    <mergeCell ref="AH676:AH677"/>
    <mergeCell ref="AF678:AF679"/>
    <mergeCell ref="AG678:AG679"/>
    <mergeCell ref="AH678:AH679"/>
    <mergeCell ref="A678:A679"/>
    <mergeCell ref="AB674:AB675"/>
    <mergeCell ref="AC674:AC675"/>
    <mergeCell ref="AD674:AD675"/>
    <mergeCell ref="AE674:AE675"/>
    <mergeCell ref="AI674:AI675"/>
    <mergeCell ref="V674:V675"/>
    <mergeCell ref="W674:W675"/>
    <mergeCell ref="X674:X675"/>
    <mergeCell ref="Y674:Y675"/>
    <mergeCell ref="Z674:Z675"/>
    <mergeCell ref="AA674:AA675"/>
    <mergeCell ref="P674:P675"/>
    <mergeCell ref="Q674:Q675"/>
    <mergeCell ref="R674:R675"/>
    <mergeCell ref="S674:S675"/>
    <mergeCell ref="T674:T675"/>
    <mergeCell ref="U674:U675"/>
    <mergeCell ref="J674:J675"/>
    <mergeCell ref="K674:K675"/>
    <mergeCell ref="L674:L675"/>
    <mergeCell ref="M674:M675"/>
    <mergeCell ref="N674:N675"/>
    <mergeCell ref="O674:O675"/>
    <mergeCell ref="A672:A673"/>
    <mergeCell ref="E674:E675"/>
    <mergeCell ref="F674:F675"/>
    <mergeCell ref="G674:G675"/>
    <mergeCell ref="H674:H675"/>
    <mergeCell ref="I674:I675"/>
    <mergeCell ref="AB672:AB673"/>
    <mergeCell ref="AC672:AC673"/>
    <mergeCell ref="AD672:AD673"/>
    <mergeCell ref="AE672:AE673"/>
    <mergeCell ref="AI672:AI673"/>
    <mergeCell ref="V672:V673"/>
    <mergeCell ref="W672:W673"/>
    <mergeCell ref="X672:X673"/>
    <mergeCell ref="Y672:Y673"/>
    <mergeCell ref="Z672:Z673"/>
    <mergeCell ref="AA672:AA673"/>
    <mergeCell ref="P672:P673"/>
    <mergeCell ref="Q672:Q673"/>
    <mergeCell ref="R672:R673"/>
    <mergeCell ref="S672:S673"/>
    <mergeCell ref="T672:T673"/>
    <mergeCell ref="U672:U673"/>
    <mergeCell ref="J672:J673"/>
    <mergeCell ref="K672:K673"/>
    <mergeCell ref="L672:L673"/>
    <mergeCell ref="M672:M673"/>
    <mergeCell ref="N672:N673"/>
    <mergeCell ref="O672:O673"/>
    <mergeCell ref="E672:E673"/>
    <mergeCell ref="F672:F673"/>
    <mergeCell ref="G672:G673"/>
    <mergeCell ref="H672:H673"/>
    <mergeCell ref="I672:I673"/>
    <mergeCell ref="AF674:AF675"/>
    <mergeCell ref="AG674:AG675"/>
    <mergeCell ref="AH674:AH675"/>
    <mergeCell ref="AF672:AF673"/>
    <mergeCell ref="AG672:AG673"/>
    <mergeCell ref="AH672:AH673"/>
    <mergeCell ref="A674:A675"/>
    <mergeCell ref="AB670:AB671"/>
    <mergeCell ref="AC670:AC671"/>
    <mergeCell ref="AD670:AD671"/>
    <mergeCell ref="AE670:AE671"/>
    <mergeCell ref="AI670:AI671"/>
    <mergeCell ref="V670:V671"/>
    <mergeCell ref="W670:W671"/>
    <mergeCell ref="X670:X671"/>
    <mergeCell ref="Y670:Y671"/>
    <mergeCell ref="Z670:Z671"/>
    <mergeCell ref="AA670:AA671"/>
    <mergeCell ref="P670:P671"/>
    <mergeCell ref="Q670:Q671"/>
    <mergeCell ref="R670:R671"/>
    <mergeCell ref="S670:S671"/>
    <mergeCell ref="T670:T671"/>
    <mergeCell ref="U670:U671"/>
    <mergeCell ref="J670:J671"/>
    <mergeCell ref="K670:K671"/>
    <mergeCell ref="L670:L671"/>
    <mergeCell ref="M670:M671"/>
    <mergeCell ref="N670:N671"/>
    <mergeCell ref="O670:O671"/>
    <mergeCell ref="A668:A669"/>
    <mergeCell ref="E670:E671"/>
    <mergeCell ref="F670:F671"/>
    <mergeCell ref="G670:G671"/>
    <mergeCell ref="H670:H671"/>
    <mergeCell ref="I670:I671"/>
    <mergeCell ref="AB668:AB669"/>
    <mergeCell ref="AC668:AC669"/>
    <mergeCell ref="AD668:AD669"/>
    <mergeCell ref="AE668:AE669"/>
    <mergeCell ref="AI668:AI669"/>
    <mergeCell ref="V668:V669"/>
    <mergeCell ref="W668:W669"/>
    <mergeCell ref="X668:X669"/>
    <mergeCell ref="Y668:Y669"/>
    <mergeCell ref="Z668:Z669"/>
    <mergeCell ref="AA668:AA669"/>
    <mergeCell ref="P668:P669"/>
    <mergeCell ref="Q668:Q669"/>
    <mergeCell ref="R668:R669"/>
    <mergeCell ref="S668:S669"/>
    <mergeCell ref="T668:T669"/>
    <mergeCell ref="U668:U669"/>
    <mergeCell ref="J668:J669"/>
    <mergeCell ref="K668:K669"/>
    <mergeCell ref="L668:L669"/>
    <mergeCell ref="M668:M669"/>
    <mergeCell ref="N668:N669"/>
    <mergeCell ref="O668:O669"/>
    <mergeCell ref="E668:E669"/>
    <mergeCell ref="F668:F669"/>
    <mergeCell ref="G668:G669"/>
    <mergeCell ref="H668:H669"/>
    <mergeCell ref="I668:I669"/>
    <mergeCell ref="AF668:AF669"/>
    <mergeCell ref="AG668:AG669"/>
    <mergeCell ref="AH668:AH669"/>
    <mergeCell ref="AF670:AF671"/>
    <mergeCell ref="AG670:AG671"/>
    <mergeCell ref="AH670:AH671"/>
    <mergeCell ref="A670:A671"/>
    <mergeCell ref="AB666:AB667"/>
    <mergeCell ref="AC666:AC667"/>
    <mergeCell ref="AD666:AD667"/>
    <mergeCell ref="AE666:AE667"/>
    <mergeCell ref="AI666:AI667"/>
    <mergeCell ref="V666:V667"/>
    <mergeCell ref="W666:W667"/>
    <mergeCell ref="X666:X667"/>
    <mergeCell ref="Y666:Y667"/>
    <mergeCell ref="Z666:Z667"/>
    <mergeCell ref="AA666:AA667"/>
    <mergeCell ref="P666:P667"/>
    <mergeCell ref="Q666:Q667"/>
    <mergeCell ref="R666:R667"/>
    <mergeCell ref="S666:S667"/>
    <mergeCell ref="T666:T667"/>
    <mergeCell ref="U666:U667"/>
    <mergeCell ref="J666:J667"/>
    <mergeCell ref="K666:K667"/>
    <mergeCell ref="L666:L667"/>
    <mergeCell ref="M666:M667"/>
    <mergeCell ref="N666:N667"/>
    <mergeCell ref="O666:O667"/>
    <mergeCell ref="A664:A665"/>
    <mergeCell ref="E666:E667"/>
    <mergeCell ref="F666:F667"/>
    <mergeCell ref="G666:G667"/>
    <mergeCell ref="H666:H667"/>
    <mergeCell ref="I666:I667"/>
    <mergeCell ref="AB664:AB665"/>
    <mergeCell ref="AC664:AC665"/>
    <mergeCell ref="AD664:AD665"/>
    <mergeCell ref="AE664:AE665"/>
    <mergeCell ref="AI664:AI665"/>
    <mergeCell ref="V664:V665"/>
    <mergeCell ref="W664:W665"/>
    <mergeCell ref="X664:X665"/>
    <mergeCell ref="Y664:Y665"/>
    <mergeCell ref="Z664:Z665"/>
    <mergeCell ref="AA664:AA665"/>
    <mergeCell ref="P664:P665"/>
    <mergeCell ref="Q664:Q665"/>
    <mergeCell ref="R664:R665"/>
    <mergeCell ref="S664:S665"/>
    <mergeCell ref="T664:T665"/>
    <mergeCell ref="U664:U665"/>
    <mergeCell ref="J664:J665"/>
    <mergeCell ref="K664:K665"/>
    <mergeCell ref="L664:L665"/>
    <mergeCell ref="M664:M665"/>
    <mergeCell ref="N664:N665"/>
    <mergeCell ref="O664:O665"/>
    <mergeCell ref="E664:E665"/>
    <mergeCell ref="F664:F665"/>
    <mergeCell ref="G664:G665"/>
    <mergeCell ref="H664:H665"/>
    <mergeCell ref="I664:I665"/>
    <mergeCell ref="AF664:AF665"/>
    <mergeCell ref="AG664:AG665"/>
    <mergeCell ref="AH664:AH665"/>
    <mergeCell ref="AF666:AF667"/>
    <mergeCell ref="AG666:AG667"/>
    <mergeCell ref="AH666:AH667"/>
    <mergeCell ref="A666:A667"/>
    <mergeCell ref="AB662:AB663"/>
    <mergeCell ref="AC662:AC663"/>
    <mergeCell ref="AD662:AD663"/>
    <mergeCell ref="AE662:AE663"/>
    <mergeCell ref="AI662:AI663"/>
    <mergeCell ref="V662:V663"/>
    <mergeCell ref="W662:W663"/>
    <mergeCell ref="X662:X663"/>
    <mergeCell ref="Y662:Y663"/>
    <mergeCell ref="Z662:Z663"/>
    <mergeCell ref="AA662:AA663"/>
    <mergeCell ref="P662:P663"/>
    <mergeCell ref="Q662:Q663"/>
    <mergeCell ref="R662:R663"/>
    <mergeCell ref="S662:S663"/>
    <mergeCell ref="T662:T663"/>
    <mergeCell ref="U662:U663"/>
    <mergeCell ref="J662:J663"/>
    <mergeCell ref="K662:K663"/>
    <mergeCell ref="L662:L663"/>
    <mergeCell ref="M662:M663"/>
    <mergeCell ref="N662:N663"/>
    <mergeCell ref="O662:O663"/>
    <mergeCell ref="A660:A661"/>
    <mergeCell ref="E662:E663"/>
    <mergeCell ref="F662:F663"/>
    <mergeCell ref="G662:G663"/>
    <mergeCell ref="H662:H663"/>
    <mergeCell ref="I662:I663"/>
    <mergeCell ref="AB660:AB661"/>
    <mergeCell ref="AC660:AC661"/>
    <mergeCell ref="AD660:AD661"/>
    <mergeCell ref="AE660:AE661"/>
    <mergeCell ref="AI660:AI661"/>
    <mergeCell ref="V660:V661"/>
    <mergeCell ref="W660:W661"/>
    <mergeCell ref="X660:X661"/>
    <mergeCell ref="Y660:Y661"/>
    <mergeCell ref="Z660:Z661"/>
    <mergeCell ref="AA660:AA661"/>
    <mergeCell ref="P660:P661"/>
    <mergeCell ref="Q660:Q661"/>
    <mergeCell ref="R660:R661"/>
    <mergeCell ref="S660:S661"/>
    <mergeCell ref="T660:T661"/>
    <mergeCell ref="U660:U661"/>
    <mergeCell ref="J660:J661"/>
    <mergeCell ref="K660:K661"/>
    <mergeCell ref="L660:L661"/>
    <mergeCell ref="M660:M661"/>
    <mergeCell ref="N660:N661"/>
    <mergeCell ref="O660:O661"/>
    <mergeCell ref="E660:E661"/>
    <mergeCell ref="F660:F661"/>
    <mergeCell ref="G660:G661"/>
    <mergeCell ref="H660:H661"/>
    <mergeCell ref="I660:I661"/>
    <mergeCell ref="AF660:AF661"/>
    <mergeCell ref="AG660:AG661"/>
    <mergeCell ref="AH660:AH661"/>
    <mergeCell ref="AF662:AF663"/>
    <mergeCell ref="AG662:AG663"/>
    <mergeCell ref="AH662:AH663"/>
    <mergeCell ref="A662:A663"/>
    <mergeCell ref="AB658:AB659"/>
    <mergeCell ref="AC658:AC659"/>
    <mergeCell ref="AD658:AD659"/>
    <mergeCell ref="AE658:AE659"/>
    <mergeCell ref="AI658:AI659"/>
    <mergeCell ref="V658:V659"/>
    <mergeCell ref="W658:W659"/>
    <mergeCell ref="X658:X659"/>
    <mergeCell ref="Y658:Y659"/>
    <mergeCell ref="Z658:Z659"/>
    <mergeCell ref="AA658:AA659"/>
    <mergeCell ref="P658:P659"/>
    <mergeCell ref="Q658:Q659"/>
    <mergeCell ref="R658:R659"/>
    <mergeCell ref="S658:S659"/>
    <mergeCell ref="T658:T659"/>
    <mergeCell ref="U658:U659"/>
    <mergeCell ref="J658:J659"/>
    <mergeCell ref="K658:K659"/>
    <mergeCell ref="L658:L659"/>
    <mergeCell ref="M658:M659"/>
    <mergeCell ref="N658:N659"/>
    <mergeCell ref="O658:O659"/>
    <mergeCell ref="A656:A657"/>
    <mergeCell ref="E658:E659"/>
    <mergeCell ref="F658:F659"/>
    <mergeCell ref="G658:G659"/>
    <mergeCell ref="H658:H659"/>
    <mergeCell ref="I658:I659"/>
    <mergeCell ref="AB656:AB657"/>
    <mergeCell ref="AC656:AC657"/>
    <mergeCell ref="AD656:AD657"/>
    <mergeCell ref="AE656:AE657"/>
    <mergeCell ref="AI656:AI657"/>
    <mergeCell ref="V656:V657"/>
    <mergeCell ref="W656:W657"/>
    <mergeCell ref="X656:X657"/>
    <mergeCell ref="Y656:Y657"/>
    <mergeCell ref="Z656:Z657"/>
    <mergeCell ref="AA656:AA657"/>
    <mergeCell ref="P656:P657"/>
    <mergeCell ref="Q656:Q657"/>
    <mergeCell ref="R656:R657"/>
    <mergeCell ref="S656:S657"/>
    <mergeCell ref="T656:T657"/>
    <mergeCell ref="U656:U657"/>
    <mergeCell ref="J656:J657"/>
    <mergeCell ref="K656:K657"/>
    <mergeCell ref="L656:L657"/>
    <mergeCell ref="M656:M657"/>
    <mergeCell ref="N656:N657"/>
    <mergeCell ref="O656:O657"/>
    <mergeCell ref="E656:E657"/>
    <mergeCell ref="F656:F657"/>
    <mergeCell ref="G656:G657"/>
    <mergeCell ref="H656:H657"/>
    <mergeCell ref="I656:I657"/>
    <mergeCell ref="AF656:AF657"/>
    <mergeCell ref="AG656:AG657"/>
    <mergeCell ref="AH656:AH657"/>
    <mergeCell ref="AF658:AF659"/>
    <mergeCell ref="AG658:AG659"/>
    <mergeCell ref="AH658:AH659"/>
    <mergeCell ref="A658:A659"/>
    <mergeCell ref="AB654:AB655"/>
    <mergeCell ref="AC654:AC655"/>
    <mergeCell ref="AD654:AD655"/>
    <mergeCell ref="AE654:AE655"/>
    <mergeCell ref="AI654:AI655"/>
    <mergeCell ref="V654:V655"/>
    <mergeCell ref="W654:W655"/>
    <mergeCell ref="X654:X655"/>
    <mergeCell ref="Y654:Y655"/>
    <mergeCell ref="Z654:Z655"/>
    <mergeCell ref="AA654:AA655"/>
    <mergeCell ref="P654:P655"/>
    <mergeCell ref="Q654:Q655"/>
    <mergeCell ref="R654:R655"/>
    <mergeCell ref="S654:S655"/>
    <mergeCell ref="T654:T655"/>
    <mergeCell ref="U654:U655"/>
    <mergeCell ref="J654:J655"/>
    <mergeCell ref="K654:K655"/>
    <mergeCell ref="L654:L655"/>
    <mergeCell ref="M654:M655"/>
    <mergeCell ref="N654:N655"/>
    <mergeCell ref="O654:O655"/>
    <mergeCell ref="A652:A653"/>
    <mergeCell ref="E654:E655"/>
    <mergeCell ref="F654:F655"/>
    <mergeCell ref="G654:G655"/>
    <mergeCell ref="H654:H655"/>
    <mergeCell ref="I654:I655"/>
    <mergeCell ref="AB652:AB653"/>
    <mergeCell ref="AC652:AC653"/>
    <mergeCell ref="AD652:AD653"/>
    <mergeCell ref="AE652:AE653"/>
    <mergeCell ref="AI652:AI653"/>
    <mergeCell ref="V652:V653"/>
    <mergeCell ref="W652:W653"/>
    <mergeCell ref="X652:X653"/>
    <mergeCell ref="Y652:Y653"/>
    <mergeCell ref="Z652:Z653"/>
    <mergeCell ref="AA652:AA653"/>
    <mergeCell ref="P652:P653"/>
    <mergeCell ref="Q652:Q653"/>
    <mergeCell ref="R652:R653"/>
    <mergeCell ref="S652:S653"/>
    <mergeCell ref="T652:T653"/>
    <mergeCell ref="U652:U653"/>
    <mergeCell ref="J652:J653"/>
    <mergeCell ref="K652:K653"/>
    <mergeCell ref="L652:L653"/>
    <mergeCell ref="M652:M653"/>
    <mergeCell ref="N652:N653"/>
    <mergeCell ref="O652:O653"/>
    <mergeCell ref="E652:E653"/>
    <mergeCell ref="F652:F653"/>
    <mergeCell ref="G652:G653"/>
    <mergeCell ref="H652:H653"/>
    <mergeCell ref="I652:I653"/>
    <mergeCell ref="AF652:AF653"/>
    <mergeCell ref="AG652:AG653"/>
    <mergeCell ref="AH652:AH653"/>
    <mergeCell ref="AF654:AF655"/>
    <mergeCell ref="AG654:AG655"/>
    <mergeCell ref="AH654:AH655"/>
    <mergeCell ref="A654:A655"/>
    <mergeCell ref="AB650:AB651"/>
    <mergeCell ref="AC650:AC651"/>
    <mergeCell ref="AD650:AD651"/>
    <mergeCell ref="AE650:AE651"/>
    <mergeCell ref="AI650:AI651"/>
    <mergeCell ref="V650:V651"/>
    <mergeCell ref="W650:W651"/>
    <mergeCell ref="X650:X651"/>
    <mergeCell ref="Y650:Y651"/>
    <mergeCell ref="Z650:Z651"/>
    <mergeCell ref="AA650:AA651"/>
    <mergeCell ref="P650:P651"/>
    <mergeCell ref="Q650:Q651"/>
    <mergeCell ref="R650:R651"/>
    <mergeCell ref="S650:S651"/>
    <mergeCell ref="T650:T651"/>
    <mergeCell ref="U650:U651"/>
    <mergeCell ref="J650:J651"/>
    <mergeCell ref="K650:K651"/>
    <mergeCell ref="L650:L651"/>
    <mergeCell ref="M650:M651"/>
    <mergeCell ref="N650:N651"/>
    <mergeCell ref="O650:O651"/>
    <mergeCell ref="A648:A649"/>
    <mergeCell ref="E650:E651"/>
    <mergeCell ref="F650:F651"/>
    <mergeCell ref="G650:G651"/>
    <mergeCell ref="H650:H651"/>
    <mergeCell ref="I650:I651"/>
    <mergeCell ref="AB648:AB649"/>
    <mergeCell ref="AC648:AC649"/>
    <mergeCell ref="AD648:AD649"/>
    <mergeCell ref="AE648:AE649"/>
    <mergeCell ref="AI648:AI649"/>
    <mergeCell ref="V648:V649"/>
    <mergeCell ref="W648:W649"/>
    <mergeCell ref="X648:X649"/>
    <mergeCell ref="Y648:Y649"/>
    <mergeCell ref="Z648:Z649"/>
    <mergeCell ref="AA648:AA649"/>
    <mergeCell ref="P648:P649"/>
    <mergeCell ref="Q648:Q649"/>
    <mergeCell ref="R648:R649"/>
    <mergeCell ref="S648:S649"/>
    <mergeCell ref="T648:T649"/>
    <mergeCell ref="U648:U649"/>
    <mergeCell ref="J648:J649"/>
    <mergeCell ref="K648:K649"/>
    <mergeCell ref="L648:L649"/>
    <mergeCell ref="M648:M649"/>
    <mergeCell ref="N648:N649"/>
    <mergeCell ref="O648:O649"/>
    <mergeCell ref="E648:E649"/>
    <mergeCell ref="F648:F649"/>
    <mergeCell ref="G648:G649"/>
    <mergeCell ref="H648:H649"/>
    <mergeCell ref="I648:I649"/>
    <mergeCell ref="AF648:AF649"/>
    <mergeCell ref="AG648:AG649"/>
    <mergeCell ref="AH648:AH649"/>
    <mergeCell ref="AF650:AF651"/>
    <mergeCell ref="AG650:AG651"/>
    <mergeCell ref="AH650:AH651"/>
    <mergeCell ref="A650:A651"/>
    <mergeCell ref="AB646:AB647"/>
    <mergeCell ref="AC646:AC647"/>
    <mergeCell ref="AD646:AD647"/>
    <mergeCell ref="AE646:AE647"/>
    <mergeCell ref="AI646:AI647"/>
    <mergeCell ref="V646:V647"/>
    <mergeCell ref="W646:W647"/>
    <mergeCell ref="X646:X647"/>
    <mergeCell ref="Y646:Y647"/>
    <mergeCell ref="Z646:Z647"/>
    <mergeCell ref="AA646:AA647"/>
    <mergeCell ref="P646:P647"/>
    <mergeCell ref="Q646:Q647"/>
    <mergeCell ref="R646:R647"/>
    <mergeCell ref="S646:S647"/>
    <mergeCell ref="T646:T647"/>
    <mergeCell ref="U646:U647"/>
    <mergeCell ref="J646:J647"/>
    <mergeCell ref="K646:K647"/>
    <mergeCell ref="L646:L647"/>
    <mergeCell ref="M646:M647"/>
    <mergeCell ref="N646:N647"/>
    <mergeCell ref="O646:O647"/>
    <mergeCell ref="A644:A645"/>
    <mergeCell ref="E646:E647"/>
    <mergeCell ref="F646:F647"/>
    <mergeCell ref="G646:G647"/>
    <mergeCell ref="H646:H647"/>
    <mergeCell ref="I646:I647"/>
    <mergeCell ref="AB644:AB645"/>
    <mergeCell ref="AC644:AC645"/>
    <mergeCell ref="AD644:AD645"/>
    <mergeCell ref="AE644:AE645"/>
    <mergeCell ref="AI644:AI645"/>
    <mergeCell ref="V644:V645"/>
    <mergeCell ref="W644:W645"/>
    <mergeCell ref="X644:X645"/>
    <mergeCell ref="Y644:Y645"/>
    <mergeCell ref="Z644:Z645"/>
    <mergeCell ref="AA644:AA645"/>
    <mergeCell ref="P644:P645"/>
    <mergeCell ref="Q644:Q645"/>
    <mergeCell ref="R644:R645"/>
    <mergeCell ref="S644:S645"/>
    <mergeCell ref="T644:T645"/>
    <mergeCell ref="U644:U645"/>
    <mergeCell ref="J644:J645"/>
    <mergeCell ref="K644:K645"/>
    <mergeCell ref="L644:L645"/>
    <mergeCell ref="M644:M645"/>
    <mergeCell ref="N644:N645"/>
    <mergeCell ref="O644:O645"/>
    <mergeCell ref="E644:E645"/>
    <mergeCell ref="F644:F645"/>
    <mergeCell ref="G644:G645"/>
    <mergeCell ref="H644:H645"/>
    <mergeCell ref="I644:I645"/>
    <mergeCell ref="AF646:AF647"/>
    <mergeCell ref="AG646:AG647"/>
    <mergeCell ref="AH646:AH647"/>
    <mergeCell ref="AF644:AF645"/>
    <mergeCell ref="AG644:AG645"/>
    <mergeCell ref="AH644:AH645"/>
    <mergeCell ref="A646:A647"/>
    <mergeCell ref="AB642:AB643"/>
    <mergeCell ref="AC642:AC643"/>
    <mergeCell ref="AD642:AD643"/>
    <mergeCell ref="AE642:AE643"/>
    <mergeCell ref="AI642:AI643"/>
    <mergeCell ref="V642:V643"/>
    <mergeCell ref="W642:W643"/>
    <mergeCell ref="X642:X643"/>
    <mergeCell ref="Y642:Y643"/>
    <mergeCell ref="Z642:Z643"/>
    <mergeCell ref="AA642:AA643"/>
    <mergeCell ref="P642:P643"/>
    <mergeCell ref="Q642:Q643"/>
    <mergeCell ref="R642:R643"/>
    <mergeCell ref="S642:S643"/>
    <mergeCell ref="T642:T643"/>
    <mergeCell ref="U642:U643"/>
    <mergeCell ref="J642:J643"/>
    <mergeCell ref="K642:K643"/>
    <mergeCell ref="L642:L643"/>
    <mergeCell ref="M642:M643"/>
    <mergeCell ref="N642:N643"/>
    <mergeCell ref="O642:O643"/>
    <mergeCell ref="A640:A641"/>
    <mergeCell ref="E642:E643"/>
    <mergeCell ref="F642:F643"/>
    <mergeCell ref="G642:G643"/>
    <mergeCell ref="H642:H643"/>
    <mergeCell ref="I642:I643"/>
    <mergeCell ref="AB640:AB641"/>
    <mergeCell ref="AC640:AC641"/>
    <mergeCell ref="AD640:AD641"/>
    <mergeCell ref="AE640:AE641"/>
    <mergeCell ref="AI640:AI641"/>
    <mergeCell ref="V640:V641"/>
    <mergeCell ref="W640:W641"/>
    <mergeCell ref="X640:X641"/>
    <mergeCell ref="Y640:Y641"/>
    <mergeCell ref="Z640:Z641"/>
    <mergeCell ref="AA640:AA641"/>
    <mergeCell ref="P640:P641"/>
    <mergeCell ref="Q640:Q641"/>
    <mergeCell ref="R640:R641"/>
    <mergeCell ref="S640:S641"/>
    <mergeCell ref="T640:T641"/>
    <mergeCell ref="U640:U641"/>
    <mergeCell ref="J640:J641"/>
    <mergeCell ref="K640:K641"/>
    <mergeCell ref="L640:L641"/>
    <mergeCell ref="M640:M641"/>
    <mergeCell ref="N640:N641"/>
    <mergeCell ref="O640:O641"/>
    <mergeCell ref="E640:E641"/>
    <mergeCell ref="F640:F641"/>
    <mergeCell ref="G640:G641"/>
    <mergeCell ref="H640:H641"/>
    <mergeCell ref="I640:I641"/>
    <mergeCell ref="AF640:AF641"/>
    <mergeCell ref="AG640:AG641"/>
    <mergeCell ref="AH640:AH641"/>
    <mergeCell ref="AF642:AF643"/>
    <mergeCell ref="AG642:AG643"/>
    <mergeCell ref="AH642:AH643"/>
    <mergeCell ref="A642:A643"/>
    <mergeCell ref="AB638:AB639"/>
    <mergeCell ref="AC638:AC639"/>
    <mergeCell ref="AD638:AD639"/>
    <mergeCell ref="AE638:AE639"/>
    <mergeCell ref="AI638:AI639"/>
    <mergeCell ref="V638:V639"/>
    <mergeCell ref="W638:W639"/>
    <mergeCell ref="X638:X639"/>
    <mergeCell ref="Y638:Y639"/>
    <mergeCell ref="Z638:Z639"/>
    <mergeCell ref="AA638:AA639"/>
    <mergeCell ref="P638:P639"/>
    <mergeCell ref="Q638:Q639"/>
    <mergeCell ref="R638:R639"/>
    <mergeCell ref="S638:S639"/>
    <mergeCell ref="T638:T639"/>
    <mergeCell ref="U638:U639"/>
    <mergeCell ref="J638:J639"/>
    <mergeCell ref="K638:K639"/>
    <mergeCell ref="L638:L639"/>
    <mergeCell ref="M638:M639"/>
    <mergeCell ref="N638:N639"/>
    <mergeCell ref="O638:O639"/>
    <mergeCell ref="A636:A637"/>
    <mergeCell ref="E638:E639"/>
    <mergeCell ref="F638:F639"/>
    <mergeCell ref="G638:G639"/>
    <mergeCell ref="H638:H639"/>
    <mergeCell ref="I638:I639"/>
    <mergeCell ref="AB636:AB637"/>
    <mergeCell ref="AC636:AC637"/>
    <mergeCell ref="AD636:AD637"/>
    <mergeCell ref="AE636:AE637"/>
    <mergeCell ref="AI636:AI637"/>
    <mergeCell ref="V636:V637"/>
    <mergeCell ref="W636:W637"/>
    <mergeCell ref="X636:X637"/>
    <mergeCell ref="Y636:Y637"/>
    <mergeCell ref="Z636:Z637"/>
    <mergeCell ref="AA636:AA637"/>
    <mergeCell ref="P636:P637"/>
    <mergeCell ref="Q636:Q637"/>
    <mergeCell ref="R636:R637"/>
    <mergeCell ref="S636:S637"/>
    <mergeCell ref="T636:T637"/>
    <mergeCell ref="U636:U637"/>
    <mergeCell ref="J636:J637"/>
    <mergeCell ref="K636:K637"/>
    <mergeCell ref="L636:L637"/>
    <mergeCell ref="M636:M637"/>
    <mergeCell ref="N636:N637"/>
    <mergeCell ref="O636:O637"/>
    <mergeCell ref="E636:E637"/>
    <mergeCell ref="F636:F637"/>
    <mergeCell ref="G636:G637"/>
    <mergeCell ref="H636:H637"/>
    <mergeCell ref="I636:I637"/>
    <mergeCell ref="AF636:AF637"/>
    <mergeCell ref="AG636:AG637"/>
    <mergeCell ref="AH636:AH637"/>
    <mergeCell ref="AF638:AF639"/>
    <mergeCell ref="AG638:AG639"/>
    <mergeCell ref="AH638:AH639"/>
    <mergeCell ref="A638:A639"/>
    <mergeCell ref="AB634:AB635"/>
    <mergeCell ref="AC634:AC635"/>
    <mergeCell ref="AD634:AD635"/>
    <mergeCell ref="AE634:AE635"/>
    <mergeCell ref="AI634:AI635"/>
    <mergeCell ref="V634:V635"/>
    <mergeCell ref="W634:W635"/>
    <mergeCell ref="X634:X635"/>
    <mergeCell ref="Y634:Y635"/>
    <mergeCell ref="Z634:Z635"/>
    <mergeCell ref="AA634:AA635"/>
    <mergeCell ref="P634:P635"/>
    <mergeCell ref="Q634:Q635"/>
    <mergeCell ref="R634:R635"/>
    <mergeCell ref="S634:S635"/>
    <mergeCell ref="T634:T635"/>
    <mergeCell ref="U634:U635"/>
    <mergeCell ref="J634:J635"/>
    <mergeCell ref="K634:K635"/>
    <mergeCell ref="L634:L635"/>
    <mergeCell ref="M634:M635"/>
    <mergeCell ref="N634:N635"/>
    <mergeCell ref="O634:O635"/>
    <mergeCell ref="A632:A633"/>
    <mergeCell ref="E634:E635"/>
    <mergeCell ref="F634:F635"/>
    <mergeCell ref="G634:G635"/>
    <mergeCell ref="H634:H635"/>
    <mergeCell ref="I634:I635"/>
    <mergeCell ref="AB632:AB633"/>
    <mergeCell ref="AC632:AC633"/>
    <mergeCell ref="AD632:AD633"/>
    <mergeCell ref="AE632:AE633"/>
    <mergeCell ref="AI632:AI633"/>
    <mergeCell ref="V632:V633"/>
    <mergeCell ref="W632:W633"/>
    <mergeCell ref="X632:X633"/>
    <mergeCell ref="Y632:Y633"/>
    <mergeCell ref="Z632:Z633"/>
    <mergeCell ref="AA632:AA633"/>
    <mergeCell ref="P632:P633"/>
    <mergeCell ref="Q632:Q633"/>
    <mergeCell ref="R632:R633"/>
    <mergeCell ref="S632:S633"/>
    <mergeCell ref="T632:T633"/>
    <mergeCell ref="U632:U633"/>
    <mergeCell ref="J632:J633"/>
    <mergeCell ref="K632:K633"/>
    <mergeCell ref="L632:L633"/>
    <mergeCell ref="M632:M633"/>
    <mergeCell ref="N632:N633"/>
    <mergeCell ref="O632:O633"/>
    <mergeCell ref="E632:E633"/>
    <mergeCell ref="F632:F633"/>
    <mergeCell ref="G632:G633"/>
    <mergeCell ref="H632:H633"/>
    <mergeCell ref="I632:I633"/>
    <mergeCell ref="AF632:AF633"/>
    <mergeCell ref="AG632:AG633"/>
    <mergeCell ref="AH632:AH633"/>
    <mergeCell ref="AF634:AF635"/>
    <mergeCell ref="AG634:AG635"/>
    <mergeCell ref="AH634:AH635"/>
    <mergeCell ref="A634:A635"/>
    <mergeCell ref="AB630:AB631"/>
    <mergeCell ref="AC630:AC631"/>
    <mergeCell ref="AD630:AD631"/>
    <mergeCell ref="AE630:AE631"/>
    <mergeCell ref="AI630:AI631"/>
    <mergeCell ref="V630:V631"/>
    <mergeCell ref="W630:W631"/>
    <mergeCell ref="X630:X631"/>
    <mergeCell ref="Y630:Y631"/>
    <mergeCell ref="Z630:Z631"/>
    <mergeCell ref="AA630:AA631"/>
    <mergeCell ref="P630:P631"/>
    <mergeCell ref="Q630:Q631"/>
    <mergeCell ref="R630:R631"/>
    <mergeCell ref="S630:S631"/>
    <mergeCell ref="T630:T631"/>
    <mergeCell ref="U630:U631"/>
    <mergeCell ref="J630:J631"/>
    <mergeCell ref="K630:K631"/>
    <mergeCell ref="L630:L631"/>
    <mergeCell ref="M630:M631"/>
    <mergeCell ref="N630:N631"/>
    <mergeCell ref="O630:O631"/>
    <mergeCell ref="A628:A629"/>
    <mergeCell ref="E630:E631"/>
    <mergeCell ref="F630:F631"/>
    <mergeCell ref="G630:G631"/>
    <mergeCell ref="H630:H631"/>
    <mergeCell ref="I630:I631"/>
    <mergeCell ref="AB628:AB629"/>
    <mergeCell ref="AC628:AC629"/>
    <mergeCell ref="AD628:AD629"/>
    <mergeCell ref="AE628:AE629"/>
    <mergeCell ref="AI628:AI629"/>
    <mergeCell ref="V628:V629"/>
    <mergeCell ref="W628:W629"/>
    <mergeCell ref="X628:X629"/>
    <mergeCell ref="Y628:Y629"/>
    <mergeCell ref="Z628:Z629"/>
    <mergeCell ref="AA628:AA629"/>
    <mergeCell ref="P628:P629"/>
    <mergeCell ref="Q628:Q629"/>
    <mergeCell ref="R628:R629"/>
    <mergeCell ref="S628:S629"/>
    <mergeCell ref="T628:T629"/>
    <mergeCell ref="U628:U629"/>
    <mergeCell ref="J628:J629"/>
    <mergeCell ref="K628:K629"/>
    <mergeCell ref="L628:L629"/>
    <mergeCell ref="M628:M629"/>
    <mergeCell ref="N628:N629"/>
    <mergeCell ref="O628:O629"/>
    <mergeCell ref="E628:E629"/>
    <mergeCell ref="F628:F629"/>
    <mergeCell ref="G628:G629"/>
    <mergeCell ref="H628:H629"/>
    <mergeCell ref="I628:I629"/>
    <mergeCell ref="AF628:AF629"/>
    <mergeCell ref="AG628:AG629"/>
    <mergeCell ref="AH628:AH629"/>
    <mergeCell ref="AF630:AF631"/>
    <mergeCell ref="AG630:AG631"/>
    <mergeCell ref="AH630:AH631"/>
    <mergeCell ref="A630:A631"/>
    <mergeCell ref="AB626:AB627"/>
    <mergeCell ref="AC626:AC627"/>
    <mergeCell ref="AD626:AD627"/>
    <mergeCell ref="AE626:AE627"/>
    <mergeCell ref="AI626:AI627"/>
    <mergeCell ref="V626:V627"/>
    <mergeCell ref="W626:W627"/>
    <mergeCell ref="X626:X627"/>
    <mergeCell ref="Y626:Y627"/>
    <mergeCell ref="Z626:Z627"/>
    <mergeCell ref="AA626:AA627"/>
    <mergeCell ref="P626:P627"/>
    <mergeCell ref="Q626:Q627"/>
    <mergeCell ref="R626:R627"/>
    <mergeCell ref="S626:S627"/>
    <mergeCell ref="T626:T627"/>
    <mergeCell ref="U626:U627"/>
    <mergeCell ref="J626:J627"/>
    <mergeCell ref="K626:K627"/>
    <mergeCell ref="L626:L627"/>
    <mergeCell ref="M626:M627"/>
    <mergeCell ref="N626:N627"/>
    <mergeCell ref="O626:O627"/>
    <mergeCell ref="A624:A625"/>
    <mergeCell ref="E626:E627"/>
    <mergeCell ref="F626:F627"/>
    <mergeCell ref="G626:G627"/>
    <mergeCell ref="H626:H627"/>
    <mergeCell ref="I626:I627"/>
    <mergeCell ref="AB624:AB625"/>
    <mergeCell ref="AC624:AC625"/>
    <mergeCell ref="AD624:AD625"/>
    <mergeCell ref="AE624:AE625"/>
    <mergeCell ref="AI624:AI625"/>
    <mergeCell ref="V624:V625"/>
    <mergeCell ref="W624:W625"/>
    <mergeCell ref="X624:X625"/>
    <mergeCell ref="Y624:Y625"/>
    <mergeCell ref="Z624:Z625"/>
    <mergeCell ref="AA624:AA625"/>
    <mergeCell ref="P624:P625"/>
    <mergeCell ref="Q624:Q625"/>
    <mergeCell ref="R624:R625"/>
    <mergeCell ref="S624:S625"/>
    <mergeCell ref="T624:T625"/>
    <mergeCell ref="U624:U625"/>
    <mergeCell ref="J624:J625"/>
    <mergeCell ref="K624:K625"/>
    <mergeCell ref="L624:L625"/>
    <mergeCell ref="M624:M625"/>
    <mergeCell ref="N624:N625"/>
    <mergeCell ref="O624:O625"/>
    <mergeCell ref="E624:E625"/>
    <mergeCell ref="F624:F625"/>
    <mergeCell ref="G624:G625"/>
    <mergeCell ref="H624:H625"/>
    <mergeCell ref="I624:I625"/>
    <mergeCell ref="AF624:AF625"/>
    <mergeCell ref="AG624:AG625"/>
    <mergeCell ref="AH624:AH625"/>
    <mergeCell ref="AF626:AF627"/>
    <mergeCell ref="AG626:AG627"/>
    <mergeCell ref="AH626:AH627"/>
    <mergeCell ref="A626:A627"/>
    <mergeCell ref="AB622:AB623"/>
    <mergeCell ref="AC622:AC623"/>
    <mergeCell ref="AD622:AD623"/>
    <mergeCell ref="AE622:AE623"/>
    <mergeCell ref="AI622:AI623"/>
    <mergeCell ref="V622:V623"/>
    <mergeCell ref="W622:W623"/>
    <mergeCell ref="X622:X623"/>
    <mergeCell ref="Y622:Y623"/>
    <mergeCell ref="Z622:Z623"/>
    <mergeCell ref="AA622:AA623"/>
    <mergeCell ref="P622:P623"/>
    <mergeCell ref="Q622:Q623"/>
    <mergeCell ref="R622:R623"/>
    <mergeCell ref="S622:S623"/>
    <mergeCell ref="T622:T623"/>
    <mergeCell ref="U622:U623"/>
    <mergeCell ref="J622:J623"/>
    <mergeCell ref="K622:K623"/>
    <mergeCell ref="L622:L623"/>
    <mergeCell ref="M622:M623"/>
    <mergeCell ref="N622:N623"/>
    <mergeCell ref="O622:O623"/>
    <mergeCell ref="A620:A621"/>
    <mergeCell ref="E622:E623"/>
    <mergeCell ref="F622:F623"/>
    <mergeCell ref="G622:G623"/>
    <mergeCell ref="H622:H623"/>
    <mergeCell ref="I622:I623"/>
    <mergeCell ref="AB620:AB621"/>
    <mergeCell ref="AC620:AC621"/>
    <mergeCell ref="AD620:AD621"/>
    <mergeCell ref="AE620:AE621"/>
    <mergeCell ref="AI620:AI621"/>
    <mergeCell ref="V620:V621"/>
    <mergeCell ref="W620:W621"/>
    <mergeCell ref="X620:X621"/>
    <mergeCell ref="Y620:Y621"/>
    <mergeCell ref="Z620:Z621"/>
    <mergeCell ref="AA620:AA621"/>
    <mergeCell ref="P620:P621"/>
    <mergeCell ref="Q620:Q621"/>
    <mergeCell ref="R620:R621"/>
    <mergeCell ref="S620:S621"/>
    <mergeCell ref="T620:T621"/>
    <mergeCell ref="U620:U621"/>
    <mergeCell ref="J620:J621"/>
    <mergeCell ref="K620:K621"/>
    <mergeCell ref="L620:L621"/>
    <mergeCell ref="M620:M621"/>
    <mergeCell ref="N620:N621"/>
    <mergeCell ref="O620:O621"/>
    <mergeCell ref="E620:E621"/>
    <mergeCell ref="F620:F621"/>
    <mergeCell ref="G620:G621"/>
    <mergeCell ref="H620:H621"/>
    <mergeCell ref="I620:I621"/>
    <mergeCell ref="AF620:AF621"/>
    <mergeCell ref="AG620:AG621"/>
    <mergeCell ref="AH620:AH621"/>
    <mergeCell ref="AF622:AF623"/>
    <mergeCell ref="AG622:AG623"/>
    <mergeCell ref="AH622:AH623"/>
    <mergeCell ref="A622:A623"/>
    <mergeCell ref="AB618:AB619"/>
    <mergeCell ref="AC618:AC619"/>
    <mergeCell ref="AD618:AD619"/>
    <mergeCell ref="AE618:AE619"/>
    <mergeCell ref="AI618:AI619"/>
    <mergeCell ref="V618:V619"/>
    <mergeCell ref="W618:W619"/>
    <mergeCell ref="X618:X619"/>
    <mergeCell ref="Y618:Y619"/>
    <mergeCell ref="Z618:Z619"/>
    <mergeCell ref="AA618:AA619"/>
    <mergeCell ref="P618:P619"/>
    <mergeCell ref="Q618:Q619"/>
    <mergeCell ref="R618:R619"/>
    <mergeCell ref="S618:S619"/>
    <mergeCell ref="T618:T619"/>
    <mergeCell ref="U618:U619"/>
    <mergeCell ref="J618:J619"/>
    <mergeCell ref="K618:K619"/>
    <mergeCell ref="L618:L619"/>
    <mergeCell ref="M618:M619"/>
    <mergeCell ref="N618:N619"/>
    <mergeCell ref="O618:O619"/>
    <mergeCell ref="A616:A617"/>
    <mergeCell ref="E618:E619"/>
    <mergeCell ref="F618:F619"/>
    <mergeCell ref="G618:G619"/>
    <mergeCell ref="H618:H619"/>
    <mergeCell ref="I618:I619"/>
    <mergeCell ref="AB616:AB617"/>
    <mergeCell ref="AC616:AC617"/>
    <mergeCell ref="AD616:AD617"/>
    <mergeCell ref="AE616:AE617"/>
    <mergeCell ref="AI616:AI617"/>
    <mergeCell ref="V616:V617"/>
    <mergeCell ref="W616:W617"/>
    <mergeCell ref="X616:X617"/>
    <mergeCell ref="Y616:Y617"/>
    <mergeCell ref="Z616:Z617"/>
    <mergeCell ref="AA616:AA617"/>
    <mergeCell ref="P616:P617"/>
    <mergeCell ref="Q616:Q617"/>
    <mergeCell ref="R616:R617"/>
    <mergeCell ref="S616:S617"/>
    <mergeCell ref="T616:T617"/>
    <mergeCell ref="U616:U617"/>
    <mergeCell ref="J616:J617"/>
    <mergeCell ref="K616:K617"/>
    <mergeCell ref="L616:L617"/>
    <mergeCell ref="M616:M617"/>
    <mergeCell ref="N616:N617"/>
    <mergeCell ref="O616:O617"/>
    <mergeCell ref="E616:E617"/>
    <mergeCell ref="F616:F617"/>
    <mergeCell ref="G616:G617"/>
    <mergeCell ref="H616:H617"/>
    <mergeCell ref="I616:I617"/>
    <mergeCell ref="AF618:AF619"/>
    <mergeCell ref="AG618:AG619"/>
    <mergeCell ref="AH618:AH619"/>
    <mergeCell ref="AF616:AF617"/>
    <mergeCell ref="AG616:AG617"/>
    <mergeCell ref="AH616:AH617"/>
    <mergeCell ref="A618:A619"/>
    <mergeCell ref="AB614:AB615"/>
    <mergeCell ref="AC614:AC615"/>
    <mergeCell ref="AD614:AD615"/>
    <mergeCell ref="AE614:AE615"/>
    <mergeCell ref="AI614:AI615"/>
    <mergeCell ref="V614:V615"/>
    <mergeCell ref="W614:W615"/>
    <mergeCell ref="X614:X615"/>
    <mergeCell ref="Y614:Y615"/>
    <mergeCell ref="Z614:Z615"/>
    <mergeCell ref="AA614:AA615"/>
    <mergeCell ref="P614:P615"/>
    <mergeCell ref="Q614:Q615"/>
    <mergeCell ref="R614:R615"/>
    <mergeCell ref="S614:S615"/>
    <mergeCell ref="T614:T615"/>
    <mergeCell ref="U614:U615"/>
    <mergeCell ref="J614:J615"/>
    <mergeCell ref="K614:K615"/>
    <mergeCell ref="L614:L615"/>
    <mergeCell ref="M614:M615"/>
    <mergeCell ref="N614:N615"/>
    <mergeCell ref="O614:O615"/>
    <mergeCell ref="A612:A613"/>
    <mergeCell ref="E614:E615"/>
    <mergeCell ref="F614:F615"/>
    <mergeCell ref="G614:G615"/>
    <mergeCell ref="H614:H615"/>
    <mergeCell ref="I614:I615"/>
    <mergeCell ref="AB612:AB613"/>
    <mergeCell ref="AC612:AC613"/>
    <mergeCell ref="AD612:AD613"/>
    <mergeCell ref="AE612:AE613"/>
    <mergeCell ref="AI612:AI613"/>
    <mergeCell ref="V612:V613"/>
    <mergeCell ref="W612:W613"/>
    <mergeCell ref="X612:X613"/>
    <mergeCell ref="Y612:Y613"/>
    <mergeCell ref="Z612:Z613"/>
    <mergeCell ref="AA612:AA613"/>
    <mergeCell ref="P612:P613"/>
    <mergeCell ref="Q612:Q613"/>
    <mergeCell ref="R612:R613"/>
    <mergeCell ref="S612:S613"/>
    <mergeCell ref="T612:T613"/>
    <mergeCell ref="U612:U613"/>
    <mergeCell ref="J612:J613"/>
    <mergeCell ref="K612:K613"/>
    <mergeCell ref="L612:L613"/>
    <mergeCell ref="M612:M613"/>
    <mergeCell ref="N612:N613"/>
    <mergeCell ref="O612:O613"/>
    <mergeCell ref="E612:E613"/>
    <mergeCell ref="F612:F613"/>
    <mergeCell ref="G612:G613"/>
    <mergeCell ref="H612:H613"/>
    <mergeCell ref="I612:I613"/>
    <mergeCell ref="AF612:AF613"/>
    <mergeCell ref="AG612:AG613"/>
    <mergeCell ref="AH612:AH613"/>
    <mergeCell ref="AF614:AF615"/>
    <mergeCell ref="AG614:AG615"/>
    <mergeCell ref="AH614:AH615"/>
    <mergeCell ref="A614:A615"/>
    <mergeCell ref="AB610:AB611"/>
    <mergeCell ref="AC610:AC611"/>
    <mergeCell ref="AD610:AD611"/>
    <mergeCell ref="AE610:AE611"/>
    <mergeCell ref="AI610:AI611"/>
    <mergeCell ref="V610:V611"/>
    <mergeCell ref="W610:W611"/>
    <mergeCell ref="X610:X611"/>
    <mergeCell ref="Y610:Y611"/>
    <mergeCell ref="Z610:Z611"/>
    <mergeCell ref="AA610:AA611"/>
    <mergeCell ref="P610:P611"/>
    <mergeCell ref="Q610:Q611"/>
    <mergeCell ref="R610:R611"/>
    <mergeCell ref="S610:S611"/>
    <mergeCell ref="T610:T611"/>
    <mergeCell ref="U610:U611"/>
    <mergeCell ref="J610:J611"/>
    <mergeCell ref="K610:K611"/>
    <mergeCell ref="L610:L611"/>
    <mergeCell ref="M610:M611"/>
    <mergeCell ref="N610:N611"/>
    <mergeCell ref="O610:O611"/>
    <mergeCell ref="A608:A609"/>
    <mergeCell ref="E610:E611"/>
    <mergeCell ref="F610:F611"/>
    <mergeCell ref="G610:G611"/>
    <mergeCell ref="H610:H611"/>
    <mergeCell ref="I610:I611"/>
    <mergeCell ref="AB608:AB609"/>
    <mergeCell ref="AC608:AC609"/>
    <mergeCell ref="AD608:AD609"/>
    <mergeCell ref="AE608:AE609"/>
    <mergeCell ref="AI608:AI609"/>
    <mergeCell ref="V608:V609"/>
    <mergeCell ref="W608:W609"/>
    <mergeCell ref="X608:X609"/>
    <mergeCell ref="Y608:Y609"/>
    <mergeCell ref="Z608:Z609"/>
    <mergeCell ref="AA608:AA609"/>
    <mergeCell ref="P608:P609"/>
    <mergeCell ref="Q608:Q609"/>
    <mergeCell ref="R608:R609"/>
    <mergeCell ref="S608:S609"/>
    <mergeCell ref="T608:T609"/>
    <mergeCell ref="U608:U609"/>
    <mergeCell ref="J608:J609"/>
    <mergeCell ref="K608:K609"/>
    <mergeCell ref="L608:L609"/>
    <mergeCell ref="M608:M609"/>
    <mergeCell ref="N608:N609"/>
    <mergeCell ref="O608:O609"/>
    <mergeCell ref="E608:E609"/>
    <mergeCell ref="F608:F609"/>
    <mergeCell ref="G608:G609"/>
    <mergeCell ref="H608:H609"/>
    <mergeCell ref="I608:I609"/>
    <mergeCell ref="AF608:AF609"/>
    <mergeCell ref="AG608:AG609"/>
    <mergeCell ref="AH608:AH609"/>
    <mergeCell ref="AF610:AF611"/>
    <mergeCell ref="AG610:AG611"/>
    <mergeCell ref="AH610:AH611"/>
    <mergeCell ref="A610:A611"/>
    <mergeCell ref="AB606:AB607"/>
    <mergeCell ref="AC606:AC607"/>
    <mergeCell ref="AD606:AD607"/>
    <mergeCell ref="AE606:AE607"/>
    <mergeCell ref="AI606:AI607"/>
    <mergeCell ref="V606:V607"/>
    <mergeCell ref="W606:W607"/>
    <mergeCell ref="X606:X607"/>
    <mergeCell ref="Y606:Y607"/>
    <mergeCell ref="Z606:Z607"/>
    <mergeCell ref="AA606:AA607"/>
    <mergeCell ref="P606:P607"/>
    <mergeCell ref="Q606:Q607"/>
    <mergeCell ref="R606:R607"/>
    <mergeCell ref="S606:S607"/>
    <mergeCell ref="T606:T607"/>
    <mergeCell ref="U606:U607"/>
    <mergeCell ref="J606:J607"/>
    <mergeCell ref="K606:K607"/>
    <mergeCell ref="L606:L607"/>
    <mergeCell ref="M606:M607"/>
    <mergeCell ref="N606:N607"/>
    <mergeCell ref="O606:O607"/>
    <mergeCell ref="A604:A605"/>
    <mergeCell ref="E606:E607"/>
    <mergeCell ref="F606:F607"/>
    <mergeCell ref="G606:G607"/>
    <mergeCell ref="H606:H607"/>
    <mergeCell ref="I606:I607"/>
    <mergeCell ref="AB604:AB605"/>
    <mergeCell ref="AC604:AC605"/>
    <mergeCell ref="AD604:AD605"/>
    <mergeCell ref="AE604:AE605"/>
    <mergeCell ref="AI604:AI605"/>
    <mergeCell ref="V604:V605"/>
    <mergeCell ref="W604:W605"/>
    <mergeCell ref="X604:X605"/>
    <mergeCell ref="Y604:Y605"/>
    <mergeCell ref="Z604:Z605"/>
    <mergeCell ref="AA604:AA605"/>
    <mergeCell ref="P604:P605"/>
    <mergeCell ref="Q604:Q605"/>
    <mergeCell ref="R604:R605"/>
    <mergeCell ref="S604:S605"/>
    <mergeCell ref="T604:T605"/>
    <mergeCell ref="U604:U605"/>
    <mergeCell ref="J604:J605"/>
    <mergeCell ref="K604:K605"/>
    <mergeCell ref="L604:L605"/>
    <mergeCell ref="M604:M605"/>
    <mergeCell ref="N604:N605"/>
    <mergeCell ref="O604:O605"/>
    <mergeCell ref="E604:E605"/>
    <mergeCell ref="F604:F605"/>
    <mergeCell ref="G604:G605"/>
    <mergeCell ref="H604:H605"/>
    <mergeCell ref="I604:I605"/>
    <mergeCell ref="AF604:AF605"/>
    <mergeCell ref="AG604:AG605"/>
    <mergeCell ref="AH604:AH605"/>
    <mergeCell ref="AF606:AF607"/>
    <mergeCell ref="AG606:AG607"/>
    <mergeCell ref="AH606:AH607"/>
    <mergeCell ref="A606:A607"/>
    <mergeCell ref="AB602:AB603"/>
    <mergeCell ref="AC602:AC603"/>
    <mergeCell ref="AD602:AD603"/>
    <mergeCell ref="AE602:AE603"/>
    <mergeCell ref="AI602:AI603"/>
    <mergeCell ref="V602:V603"/>
    <mergeCell ref="W602:W603"/>
    <mergeCell ref="X602:X603"/>
    <mergeCell ref="Y602:Y603"/>
    <mergeCell ref="Z602:Z603"/>
    <mergeCell ref="AA602:AA603"/>
    <mergeCell ref="P602:P603"/>
    <mergeCell ref="Q602:Q603"/>
    <mergeCell ref="R602:R603"/>
    <mergeCell ref="S602:S603"/>
    <mergeCell ref="T602:T603"/>
    <mergeCell ref="U602:U603"/>
    <mergeCell ref="J602:J603"/>
    <mergeCell ref="K602:K603"/>
    <mergeCell ref="L602:L603"/>
    <mergeCell ref="M602:M603"/>
    <mergeCell ref="N602:N603"/>
    <mergeCell ref="O602:O603"/>
    <mergeCell ref="A600:A601"/>
    <mergeCell ref="E602:E603"/>
    <mergeCell ref="F602:F603"/>
    <mergeCell ref="G602:G603"/>
    <mergeCell ref="H602:H603"/>
    <mergeCell ref="I602:I603"/>
    <mergeCell ref="AB600:AB601"/>
    <mergeCell ref="AC600:AC601"/>
    <mergeCell ref="AD600:AD601"/>
    <mergeCell ref="AE600:AE601"/>
    <mergeCell ref="AI600:AI601"/>
    <mergeCell ref="V600:V601"/>
    <mergeCell ref="W600:W601"/>
    <mergeCell ref="X600:X601"/>
    <mergeCell ref="Y600:Y601"/>
    <mergeCell ref="Z600:Z601"/>
    <mergeCell ref="AA600:AA601"/>
    <mergeCell ref="P600:P601"/>
    <mergeCell ref="Q600:Q601"/>
    <mergeCell ref="R600:R601"/>
    <mergeCell ref="S600:S601"/>
    <mergeCell ref="T600:T601"/>
    <mergeCell ref="U600:U601"/>
    <mergeCell ref="J600:J601"/>
    <mergeCell ref="K600:K601"/>
    <mergeCell ref="L600:L601"/>
    <mergeCell ref="M600:M601"/>
    <mergeCell ref="N600:N601"/>
    <mergeCell ref="O600:O601"/>
    <mergeCell ref="E600:E601"/>
    <mergeCell ref="F600:F601"/>
    <mergeCell ref="G600:G601"/>
    <mergeCell ref="H600:H601"/>
    <mergeCell ref="I600:I601"/>
    <mergeCell ref="AF600:AF601"/>
    <mergeCell ref="AG600:AG601"/>
    <mergeCell ref="AH600:AH601"/>
    <mergeCell ref="AF602:AF603"/>
    <mergeCell ref="AG602:AG603"/>
    <mergeCell ref="AH602:AH603"/>
    <mergeCell ref="A602:A603"/>
    <mergeCell ref="AB598:AB599"/>
    <mergeCell ref="AC598:AC599"/>
    <mergeCell ref="AD598:AD599"/>
    <mergeCell ref="AE598:AE599"/>
    <mergeCell ref="AI598:AI599"/>
    <mergeCell ref="V598:V599"/>
    <mergeCell ref="W598:W599"/>
    <mergeCell ref="X598:X599"/>
    <mergeCell ref="Y598:Y599"/>
    <mergeCell ref="Z598:Z599"/>
    <mergeCell ref="AA598:AA599"/>
    <mergeCell ref="P598:P599"/>
    <mergeCell ref="Q598:Q599"/>
    <mergeCell ref="R598:R599"/>
    <mergeCell ref="S598:S599"/>
    <mergeCell ref="T598:T599"/>
    <mergeCell ref="U598:U599"/>
    <mergeCell ref="J598:J599"/>
    <mergeCell ref="K598:K599"/>
    <mergeCell ref="L598:L599"/>
    <mergeCell ref="M598:M599"/>
    <mergeCell ref="N598:N599"/>
    <mergeCell ref="O598:O599"/>
    <mergeCell ref="A596:A597"/>
    <mergeCell ref="E598:E599"/>
    <mergeCell ref="F598:F599"/>
    <mergeCell ref="G598:G599"/>
    <mergeCell ref="H598:H599"/>
    <mergeCell ref="I598:I599"/>
    <mergeCell ref="AB596:AB597"/>
    <mergeCell ref="AC596:AC597"/>
    <mergeCell ref="AD596:AD597"/>
    <mergeCell ref="AE596:AE597"/>
    <mergeCell ref="AI596:AI597"/>
    <mergeCell ref="V596:V597"/>
    <mergeCell ref="W596:W597"/>
    <mergeCell ref="X596:X597"/>
    <mergeCell ref="Y596:Y597"/>
    <mergeCell ref="Z596:Z597"/>
    <mergeCell ref="AA596:AA597"/>
    <mergeCell ref="P596:P597"/>
    <mergeCell ref="Q596:Q597"/>
    <mergeCell ref="R596:R597"/>
    <mergeCell ref="S596:S597"/>
    <mergeCell ref="T596:T597"/>
    <mergeCell ref="U596:U597"/>
    <mergeCell ref="J596:J597"/>
    <mergeCell ref="K596:K597"/>
    <mergeCell ref="L596:L597"/>
    <mergeCell ref="M596:M597"/>
    <mergeCell ref="N596:N597"/>
    <mergeCell ref="O596:O597"/>
    <mergeCell ref="E596:E597"/>
    <mergeCell ref="F596:F597"/>
    <mergeCell ref="G596:G597"/>
    <mergeCell ref="H596:H597"/>
    <mergeCell ref="I596:I597"/>
    <mergeCell ref="AF596:AF597"/>
    <mergeCell ref="AG596:AG597"/>
    <mergeCell ref="AH596:AH597"/>
    <mergeCell ref="AF598:AF599"/>
    <mergeCell ref="AG598:AG599"/>
    <mergeCell ref="AH598:AH599"/>
    <mergeCell ref="A598:A599"/>
    <mergeCell ref="AB594:AB595"/>
    <mergeCell ref="AC594:AC595"/>
    <mergeCell ref="AD594:AD595"/>
    <mergeCell ref="AE594:AE595"/>
    <mergeCell ref="AI594:AI595"/>
    <mergeCell ref="V594:V595"/>
    <mergeCell ref="W594:W595"/>
    <mergeCell ref="X594:X595"/>
    <mergeCell ref="Y594:Y595"/>
    <mergeCell ref="Z594:Z595"/>
    <mergeCell ref="AA594:AA595"/>
    <mergeCell ref="P594:P595"/>
    <mergeCell ref="Q594:Q595"/>
    <mergeCell ref="R594:R595"/>
    <mergeCell ref="S594:S595"/>
    <mergeCell ref="T594:T595"/>
    <mergeCell ref="U594:U595"/>
    <mergeCell ref="J594:J595"/>
    <mergeCell ref="K594:K595"/>
    <mergeCell ref="L594:L595"/>
    <mergeCell ref="M594:M595"/>
    <mergeCell ref="N594:N595"/>
    <mergeCell ref="O594:O595"/>
    <mergeCell ref="A592:A593"/>
    <mergeCell ref="E594:E595"/>
    <mergeCell ref="F594:F595"/>
    <mergeCell ref="G594:G595"/>
    <mergeCell ref="H594:H595"/>
    <mergeCell ref="I594:I595"/>
    <mergeCell ref="AB592:AB593"/>
    <mergeCell ref="AC592:AC593"/>
    <mergeCell ref="AD592:AD593"/>
    <mergeCell ref="AE592:AE593"/>
    <mergeCell ref="AI592:AI593"/>
    <mergeCell ref="V592:V593"/>
    <mergeCell ref="W592:W593"/>
    <mergeCell ref="X592:X593"/>
    <mergeCell ref="Y592:Y593"/>
    <mergeCell ref="Z592:Z593"/>
    <mergeCell ref="AA592:AA593"/>
    <mergeCell ref="P592:P593"/>
    <mergeCell ref="Q592:Q593"/>
    <mergeCell ref="R592:R593"/>
    <mergeCell ref="S592:S593"/>
    <mergeCell ref="T592:T593"/>
    <mergeCell ref="U592:U593"/>
    <mergeCell ref="J592:J593"/>
    <mergeCell ref="K592:K593"/>
    <mergeCell ref="L592:L593"/>
    <mergeCell ref="M592:M593"/>
    <mergeCell ref="N592:N593"/>
    <mergeCell ref="O592:O593"/>
    <mergeCell ref="E592:E593"/>
    <mergeCell ref="F592:F593"/>
    <mergeCell ref="G592:G593"/>
    <mergeCell ref="H592:H593"/>
    <mergeCell ref="I592:I593"/>
    <mergeCell ref="AF592:AF593"/>
    <mergeCell ref="AG592:AG593"/>
    <mergeCell ref="AH592:AH593"/>
    <mergeCell ref="AF594:AF595"/>
    <mergeCell ref="AG594:AG595"/>
    <mergeCell ref="AH594:AH595"/>
    <mergeCell ref="A594:A595"/>
    <mergeCell ref="AB590:AB591"/>
    <mergeCell ref="AC590:AC591"/>
    <mergeCell ref="AD590:AD591"/>
    <mergeCell ref="AE590:AE591"/>
    <mergeCell ref="AI590:AI591"/>
    <mergeCell ref="V590:V591"/>
    <mergeCell ref="W590:W591"/>
    <mergeCell ref="X590:X591"/>
    <mergeCell ref="Y590:Y591"/>
    <mergeCell ref="Z590:Z591"/>
    <mergeCell ref="AA590:AA591"/>
    <mergeCell ref="P590:P591"/>
    <mergeCell ref="Q590:Q591"/>
    <mergeCell ref="R590:R591"/>
    <mergeCell ref="S590:S591"/>
    <mergeCell ref="T590:T591"/>
    <mergeCell ref="U590:U591"/>
    <mergeCell ref="J590:J591"/>
    <mergeCell ref="K590:K591"/>
    <mergeCell ref="L590:L591"/>
    <mergeCell ref="M590:M591"/>
    <mergeCell ref="N590:N591"/>
    <mergeCell ref="O590:O591"/>
    <mergeCell ref="A588:A589"/>
    <mergeCell ref="E590:E591"/>
    <mergeCell ref="F590:F591"/>
    <mergeCell ref="G590:G591"/>
    <mergeCell ref="H590:H591"/>
    <mergeCell ref="I590:I591"/>
    <mergeCell ref="AB588:AB589"/>
    <mergeCell ref="AC588:AC589"/>
    <mergeCell ref="AD588:AD589"/>
    <mergeCell ref="AE588:AE589"/>
    <mergeCell ref="AI588:AI589"/>
    <mergeCell ref="V588:V589"/>
    <mergeCell ref="W588:W589"/>
    <mergeCell ref="X588:X589"/>
    <mergeCell ref="Y588:Y589"/>
    <mergeCell ref="Z588:Z589"/>
    <mergeCell ref="AA588:AA589"/>
    <mergeCell ref="P588:P589"/>
    <mergeCell ref="Q588:Q589"/>
    <mergeCell ref="R588:R589"/>
    <mergeCell ref="S588:S589"/>
    <mergeCell ref="T588:T589"/>
    <mergeCell ref="U588:U589"/>
    <mergeCell ref="J588:J589"/>
    <mergeCell ref="K588:K589"/>
    <mergeCell ref="L588:L589"/>
    <mergeCell ref="M588:M589"/>
    <mergeCell ref="N588:N589"/>
    <mergeCell ref="O588:O589"/>
    <mergeCell ref="E588:E589"/>
    <mergeCell ref="F588:F589"/>
    <mergeCell ref="G588:G589"/>
    <mergeCell ref="H588:H589"/>
    <mergeCell ref="I588:I589"/>
    <mergeCell ref="AF590:AF591"/>
    <mergeCell ref="AG590:AG591"/>
    <mergeCell ref="AH590:AH591"/>
    <mergeCell ref="AF588:AF589"/>
    <mergeCell ref="AG588:AG589"/>
    <mergeCell ref="AH588:AH589"/>
    <mergeCell ref="A590:A591"/>
    <mergeCell ref="AB586:AB587"/>
    <mergeCell ref="AC586:AC587"/>
    <mergeCell ref="AD586:AD587"/>
    <mergeCell ref="AE586:AE587"/>
    <mergeCell ref="AI586:AI587"/>
    <mergeCell ref="V586:V587"/>
    <mergeCell ref="W586:W587"/>
    <mergeCell ref="X586:X587"/>
    <mergeCell ref="Y586:Y587"/>
    <mergeCell ref="Z586:Z587"/>
    <mergeCell ref="AA586:AA587"/>
    <mergeCell ref="P586:P587"/>
    <mergeCell ref="Q586:Q587"/>
    <mergeCell ref="R586:R587"/>
    <mergeCell ref="S586:S587"/>
    <mergeCell ref="T586:T587"/>
    <mergeCell ref="U586:U587"/>
    <mergeCell ref="J586:J587"/>
    <mergeCell ref="K586:K587"/>
    <mergeCell ref="L586:L587"/>
    <mergeCell ref="M586:M587"/>
    <mergeCell ref="N586:N587"/>
    <mergeCell ref="O586:O587"/>
    <mergeCell ref="A584:A585"/>
    <mergeCell ref="E586:E587"/>
    <mergeCell ref="F586:F587"/>
    <mergeCell ref="G586:G587"/>
    <mergeCell ref="H586:H587"/>
    <mergeCell ref="I586:I587"/>
    <mergeCell ref="AB584:AB585"/>
    <mergeCell ref="AC584:AC585"/>
    <mergeCell ref="AD584:AD585"/>
    <mergeCell ref="AE584:AE585"/>
    <mergeCell ref="AI584:AI585"/>
    <mergeCell ref="V584:V585"/>
    <mergeCell ref="W584:W585"/>
    <mergeCell ref="X584:X585"/>
    <mergeCell ref="Y584:Y585"/>
    <mergeCell ref="Z584:Z585"/>
    <mergeCell ref="AA584:AA585"/>
    <mergeCell ref="P584:P585"/>
    <mergeCell ref="Q584:Q585"/>
    <mergeCell ref="R584:R585"/>
    <mergeCell ref="S584:S585"/>
    <mergeCell ref="T584:T585"/>
    <mergeCell ref="U584:U585"/>
    <mergeCell ref="J584:J585"/>
    <mergeCell ref="K584:K585"/>
    <mergeCell ref="L584:L585"/>
    <mergeCell ref="M584:M585"/>
    <mergeCell ref="N584:N585"/>
    <mergeCell ref="O584:O585"/>
    <mergeCell ref="E584:E585"/>
    <mergeCell ref="F584:F585"/>
    <mergeCell ref="G584:G585"/>
    <mergeCell ref="H584:H585"/>
    <mergeCell ref="I584:I585"/>
    <mergeCell ref="AF584:AF585"/>
    <mergeCell ref="AG584:AG585"/>
    <mergeCell ref="AH584:AH585"/>
    <mergeCell ref="AF586:AF587"/>
    <mergeCell ref="AG586:AG587"/>
    <mergeCell ref="AH586:AH587"/>
    <mergeCell ref="A586:A587"/>
    <mergeCell ref="AB582:AB583"/>
    <mergeCell ref="AC582:AC583"/>
    <mergeCell ref="AD582:AD583"/>
    <mergeCell ref="AE582:AE583"/>
    <mergeCell ref="AI582:AI583"/>
    <mergeCell ref="V582:V583"/>
    <mergeCell ref="W582:W583"/>
    <mergeCell ref="X582:X583"/>
    <mergeCell ref="Y582:Y583"/>
    <mergeCell ref="Z582:Z583"/>
    <mergeCell ref="AA582:AA583"/>
    <mergeCell ref="P582:P583"/>
    <mergeCell ref="Q582:Q583"/>
    <mergeCell ref="R582:R583"/>
    <mergeCell ref="S582:S583"/>
    <mergeCell ref="T582:T583"/>
    <mergeCell ref="U582:U583"/>
    <mergeCell ref="J582:J583"/>
    <mergeCell ref="K582:K583"/>
    <mergeCell ref="L582:L583"/>
    <mergeCell ref="M582:M583"/>
    <mergeCell ref="N582:N583"/>
    <mergeCell ref="O582:O583"/>
    <mergeCell ref="A580:A581"/>
    <mergeCell ref="E582:E583"/>
    <mergeCell ref="F582:F583"/>
    <mergeCell ref="G582:G583"/>
    <mergeCell ref="H582:H583"/>
    <mergeCell ref="I582:I583"/>
    <mergeCell ref="AB580:AB581"/>
    <mergeCell ref="AC580:AC581"/>
    <mergeCell ref="AD580:AD581"/>
    <mergeCell ref="AE580:AE581"/>
    <mergeCell ref="AI580:AI581"/>
    <mergeCell ref="V580:V581"/>
    <mergeCell ref="W580:W581"/>
    <mergeCell ref="X580:X581"/>
    <mergeCell ref="Y580:Y581"/>
    <mergeCell ref="Z580:Z581"/>
    <mergeCell ref="AA580:AA581"/>
    <mergeCell ref="P580:P581"/>
    <mergeCell ref="Q580:Q581"/>
    <mergeCell ref="R580:R581"/>
    <mergeCell ref="S580:S581"/>
    <mergeCell ref="T580:T581"/>
    <mergeCell ref="U580:U581"/>
    <mergeCell ref="J580:J581"/>
    <mergeCell ref="K580:K581"/>
    <mergeCell ref="L580:L581"/>
    <mergeCell ref="M580:M581"/>
    <mergeCell ref="N580:N581"/>
    <mergeCell ref="O580:O581"/>
    <mergeCell ref="E580:E581"/>
    <mergeCell ref="F580:F581"/>
    <mergeCell ref="G580:G581"/>
    <mergeCell ref="H580:H581"/>
    <mergeCell ref="I580:I581"/>
    <mergeCell ref="AF580:AF581"/>
    <mergeCell ref="AG580:AG581"/>
    <mergeCell ref="AH580:AH581"/>
    <mergeCell ref="AF582:AF583"/>
    <mergeCell ref="AG582:AG583"/>
    <mergeCell ref="AH582:AH583"/>
    <mergeCell ref="A582:A583"/>
    <mergeCell ref="AB578:AB579"/>
    <mergeCell ref="AC578:AC579"/>
    <mergeCell ref="AD578:AD579"/>
    <mergeCell ref="AE578:AE579"/>
    <mergeCell ref="AI578:AI579"/>
    <mergeCell ref="V578:V579"/>
    <mergeCell ref="W578:W579"/>
    <mergeCell ref="X578:X579"/>
    <mergeCell ref="Y578:Y579"/>
    <mergeCell ref="Z578:Z579"/>
    <mergeCell ref="AA578:AA579"/>
    <mergeCell ref="P578:P579"/>
    <mergeCell ref="Q578:Q579"/>
    <mergeCell ref="R578:R579"/>
    <mergeCell ref="S578:S579"/>
    <mergeCell ref="T578:T579"/>
    <mergeCell ref="U578:U579"/>
    <mergeCell ref="J578:J579"/>
    <mergeCell ref="K578:K579"/>
    <mergeCell ref="L578:L579"/>
    <mergeCell ref="M578:M579"/>
    <mergeCell ref="N578:N579"/>
    <mergeCell ref="O578:O579"/>
    <mergeCell ref="A576:A577"/>
    <mergeCell ref="E578:E579"/>
    <mergeCell ref="F578:F579"/>
    <mergeCell ref="G578:G579"/>
    <mergeCell ref="H578:H579"/>
    <mergeCell ref="I578:I579"/>
    <mergeCell ref="AB576:AB577"/>
    <mergeCell ref="AC576:AC577"/>
    <mergeCell ref="AD576:AD577"/>
    <mergeCell ref="AE576:AE577"/>
    <mergeCell ref="AI576:AI577"/>
    <mergeCell ref="V576:V577"/>
    <mergeCell ref="W576:W577"/>
    <mergeCell ref="X576:X577"/>
    <mergeCell ref="Y576:Y577"/>
    <mergeCell ref="Z576:Z577"/>
    <mergeCell ref="AA576:AA577"/>
    <mergeCell ref="P576:P577"/>
    <mergeCell ref="Q576:Q577"/>
    <mergeCell ref="R576:R577"/>
    <mergeCell ref="S576:S577"/>
    <mergeCell ref="T576:T577"/>
    <mergeCell ref="U576:U577"/>
    <mergeCell ref="J576:J577"/>
    <mergeCell ref="K576:K577"/>
    <mergeCell ref="L576:L577"/>
    <mergeCell ref="M576:M577"/>
    <mergeCell ref="N576:N577"/>
    <mergeCell ref="O576:O577"/>
    <mergeCell ref="E576:E577"/>
    <mergeCell ref="F576:F577"/>
    <mergeCell ref="G576:G577"/>
    <mergeCell ref="H576:H577"/>
    <mergeCell ref="I576:I577"/>
    <mergeCell ref="AF576:AF577"/>
    <mergeCell ref="AG576:AG577"/>
    <mergeCell ref="AH576:AH577"/>
    <mergeCell ref="AF578:AF579"/>
    <mergeCell ref="AG578:AG579"/>
    <mergeCell ref="AH578:AH579"/>
    <mergeCell ref="A578:A579"/>
    <mergeCell ref="AB574:AB575"/>
    <mergeCell ref="AC574:AC575"/>
    <mergeCell ref="AD574:AD575"/>
    <mergeCell ref="AE574:AE575"/>
    <mergeCell ref="AI574:AI575"/>
    <mergeCell ref="V574:V575"/>
    <mergeCell ref="W574:W575"/>
    <mergeCell ref="X574:X575"/>
    <mergeCell ref="Y574:Y575"/>
    <mergeCell ref="Z574:Z575"/>
    <mergeCell ref="AA574:AA575"/>
    <mergeCell ref="P574:P575"/>
    <mergeCell ref="Q574:Q575"/>
    <mergeCell ref="R574:R575"/>
    <mergeCell ref="S574:S575"/>
    <mergeCell ref="T574:T575"/>
    <mergeCell ref="U574:U575"/>
    <mergeCell ref="J574:J575"/>
    <mergeCell ref="K574:K575"/>
    <mergeCell ref="L574:L575"/>
    <mergeCell ref="M574:M575"/>
    <mergeCell ref="N574:N575"/>
    <mergeCell ref="O574:O575"/>
    <mergeCell ref="A572:A573"/>
    <mergeCell ref="E574:E575"/>
    <mergeCell ref="F574:F575"/>
    <mergeCell ref="G574:G575"/>
    <mergeCell ref="H574:H575"/>
    <mergeCell ref="I574:I575"/>
    <mergeCell ref="AB572:AB573"/>
    <mergeCell ref="AC572:AC573"/>
    <mergeCell ref="AD572:AD573"/>
    <mergeCell ref="AE572:AE573"/>
    <mergeCell ref="AI572:AI573"/>
    <mergeCell ref="V572:V573"/>
    <mergeCell ref="W572:W573"/>
    <mergeCell ref="X572:X573"/>
    <mergeCell ref="Y572:Y573"/>
    <mergeCell ref="Z572:Z573"/>
    <mergeCell ref="AA572:AA573"/>
    <mergeCell ref="P572:P573"/>
    <mergeCell ref="Q572:Q573"/>
    <mergeCell ref="R572:R573"/>
    <mergeCell ref="S572:S573"/>
    <mergeCell ref="T572:T573"/>
    <mergeCell ref="U572:U573"/>
    <mergeCell ref="J572:J573"/>
    <mergeCell ref="K572:K573"/>
    <mergeCell ref="L572:L573"/>
    <mergeCell ref="M572:M573"/>
    <mergeCell ref="N572:N573"/>
    <mergeCell ref="O572:O573"/>
    <mergeCell ref="E572:E573"/>
    <mergeCell ref="F572:F573"/>
    <mergeCell ref="G572:G573"/>
    <mergeCell ref="H572:H573"/>
    <mergeCell ref="I572:I573"/>
    <mergeCell ref="AF572:AF573"/>
    <mergeCell ref="AG572:AG573"/>
    <mergeCell ref="AH572:AH573"/>
    <mergeCell ref="AF574:AF575"/>
    <mergeCell ref="AG574:AG575"/>
    <mergeCell ref="AH574:AH575"/>
    <mergeCell ref="A574:A575"/>
    <mergeCell ref="AB570:AB571"/>
    <mergeCell ref="AC570:AC571"/>
    <mergeCell ref="AD570:AD571"/>
    <mergeCell ref="AE570:AE571"/>
    <mergeCell ref="AI570:AI571"/>
    <mergeCell ref="V570:V571"/>
    <mergeCell ref="W570:W571"/>
    <mergeCell ref="X570:X571"/>
    <mergeCell ref="Y570:Y571"/>
    <mergeCell ref="Z570:Z571"/>
    <mergeCell ref="AA570:AA571"/>
    <mergeCell ref="P570:P571"/>
    <mergeCell ref="Q570:Q571"/>
    <mergeCell ref="R570:R571"/>
    <mergeCell ref="S570:S571"/>
    <mergeCell ref="T570:T571"/>
    <mergeCell ref="U570:U571"/>
    <mergeCell ref="J570:J571"/>
    <mergeCell ref="K570:K571"/>
    <mergeCell ref="L570:L571"/>
    <mergeCell ref="M570:M571"/>
    <mergeCell ref="N570:N571"/>
    <mergeCell ref="O570:O571"/>
    <mergeCell ref="A568:A569"/>
    <mergeCell ref="E570:E571"/>
    <mergeCell ref="F570:F571"/>
    <mergeCell ref="G570:G571"/>
    <mergeCell ref="H570:H571"/>
    <mergeCell ref="I570:I571"/>
    <mergeCell ref="AB568:AB569"/>
    <mergeCell ref="AC568:AC569"/>
    <mergeCell ref="AD568:AD569"/>
    <mergeCell ref="AE568:AE569"/>
    <mergeCell ref="AI568:AI569"/>
    <mergeCell ref="V568:V569"/>
    <mergeCell ref="W568:W569"/>
    <mergeCell ref="X568:X569"/>
    <mergeCell ref="Y568:Y569"/>
    <mergeCell ref="Z568:Z569"/>
    <mergeCell ref="AA568:AA569"/>
    <mergeCell ref="P568:P569"/>
    <mergeCell ref="Q568:Q569"/>
    <mergeCell ref="R568:R569"/>
    <mergeCell ref="S568:S569"/>
    <mergeCell ref="T568:T569"/>
    <mergeCell ref="U568:U569"/>
    <mergeCell ref="J568:J569"/>
    <mergeCell ref="K568:K569"/>
    <mergeCell ref="L568:L569"/>
    <mergeCell ref="M568:M569"/>
    <mergeCell ref="N568:N569"/>
    <mergeCell ref="O568:O569"/>
    <mergeCell ref="E568:E569"/>
    <mergeCell ref="F568:F569"/>
    <mergeCell ref="G568:G569"/>
    <mergeCell ref="H568:H569"/>
    <mergeCell ref="I568:I569"/>
    <mergeCell ref="AF568:AF569"/>
    <mergeCell ref="AG568:AG569"/>
    <mergeCell ref="AH568:AH569"/>
    <mergeCell ref="AF570:AF571"/>
    <mergeCell ref="AG570:AG571"/>
    <mergeCell ref="AH570:AH571"/>
    <mergeCell ref="A570:A571"/>
    <mergeCell ref="AB566:AB567"/>
    <mergeCell ref="AC566:AC567"/>
    <mergeCell ref="AD566:AD567"/>
    <mergeCell ref="AE566:AE567"/>
    <mergeCell ref="AI566:AI567"/>
    <mergeCell ref="V566:V567"/>
    <mergeCell ref="W566:W567"/>
    <mergeCell ref="X566:X567"/>
    <mergeCell ref="Y566:Y567"/>
    <mergeCell ref="Z566:Z567"/>
    <mergeCell ref="AA566:AA567"/>
    <mergeCell ref="P566:P567"/>
    <mergeCell ref="Q566:Q567"/>
    <mergeCell ref="R566:R567"/>
    <mergeCell ref="S566:S567"/>
    <mergeCell ref="T566:T567"/>
    <mergeCell ref="U566:U567"/>
    <mergeCell ref="J566:J567"/>
    <mergeCell ref="K566:K567"/>
    <mergeCell ref="L566:L567"/>
    <mergeCell ref="M566:M567"/>
    <mergeCell ref="N566:N567"/>
    <mergeCell ref="O566:O567"/>
    <mergeCell ref="A564:A565"/>
    <mergeCell ref="E566:E567"/>
    <mergeCell ref="F566:F567"/>
    <mergeCell ref="G566:G567"/>
    <mergeCell ref="H566:H567"/>
    <mergeCell ref="I566:I567"/>
    <mergeCell ref="AB564:AB565"/>
    <mergeCell ref="AC564:AC565"/>
    <mergeCell ref="AD564:AD565"/>
    <mergeCell ref="AE564:AE565"/>
    <mergeCell ref="AI564:AI565"/>
    <mergeCell ref="V564:V565"/>
    <mergeCell ref="W564:W565"/>
    <mergeCell ref="X564:X565"/>
    <mergeCell ref="Y564:Y565"/>
    <mergeCell ref="Z564:Z565"/>
    <mergeCell ref="AA564:AA565"/>
    <mergeCell ref="P564:P565"/>
    <mergeCell ref="Q564:Q565"/>
    <mergeCell ref="R564:R565"/>
    <mergeCell ref="S564:S565"/>
    <mergeCell ref="T564:T565"/>
    <mergeCell ref="U564:U565"/>
    <mergeCell ref="J564:J565"/>
    <mergeCell ref="K564:K565"/>
    <mergeCell ref="L564:L565"/>
    <mergeCell ref="M564:M565"/>
    <mergeCell ref="N564:N565"/>
    <mergeCell ref="O564:O565"/>
    <mergeCell ref="E564:E565"/>
    <mergeCell ref="F564:F565"/>
    <mergeCell ref="G564:G565"/>
    <mergeCell ref="H564:H565"/>
    <mergeCell ref="I564:I565"/>
    <mergeCell ref="AF564:AF565"/>
    <mergeCell ref="AG564:AG565"/>
    <mergeCell ref="AH564:AH565"/>
    <mergeCell ref="AF566:AF567"/>
    <mergeCell ref="AG566:AG567"/>
    <mergeCell ref="AH566:AH567"/>
    <mergeCell ref="A566:A567"/>
    <mergeCell ref="AB562:AB563"/>
    <mergeCell ref="AC562:AC563"/>
    <mergeCell ref="AD562:AD563"/>
    <mergeCell ref="AE562:AE563"/>
    <mergeCell ref="AI562:AI563"/>
    <mergeCell ref="V562:V563"/>
    <mergeCell ref="W562:W563"/>
    <mergeCell ref="X562:X563"/>
    <mergeCell ref="Y562:Y563"/>
    <mergeCell ref="Z562:Z563"/>
    <mergeCell ref="AA562:AA563"/>
    <mergeCell ref="P562:P563"/>
    <mergeCell ref="Q562:Q563"/>
    <mergeCell ref="R562:R563"/>
    <mergeCell ref="S562:S563"/>
    <mergeCell ref="T562:T563"/>
    <mergeCell ref="U562:U563"/>
    <mergeCell ref="J562:J563"/>
    <mergeCell ref="K562:K563"/>
    <mergeCell ref="L562:L563"/>
    <mergeCell ref="M562:M563"/>
    <mergeCell ref="N562:N563"/>
    <mergeCell ref="O562:O563"/>
    <mergeCell ref="A560:A561"/>
    <mergeCell ref="E562:E563"/>
    <mergeCell ref="F562:F563"/>
    <mergeCell ref="G562:G563"/>
    <mergeCell ref="H562:H563"/>
    <mergeCell ref="I562:I563"/>
    <mergeCell ref="AB560:AB561"/>
    <mergeCell ref="AC560:AC561"/>
    <mergeCell ref="AD560:AD561"/>
    <mergeCell ref="AE560:AE561"/>
    <mergeCell ref="AI560:AI561"/>
    <mergeCell ref="V560:V561"/>
    <mergeCell ref="W560:W561"/>
    <mergeCell ref="X560:X561"/>
    <mergeCell ref="Y560:Y561"/>
    <mergeCell ref="Z560:Z561"/>
    <mergeCell ref="AA560:AA561"/>
    <mergeCell ref="P560:P561"/>
    <mergeCell ref="Q560:Q561"/>
    <mergeCell ref="R560:R561"/>
    <mergeCell ref="S560:S561"/>
    <mergeCell ref="T560:T561"/>
    <mergeCell ref="U560:U561"/>
    <mergeCell ref="J560:J561"/>
    <mergeCell ref="K560:K561"/>
    <mergeCell ref="L560:L561"/>
    <mergeCell ref="M560:M561"/>
    <mergeCell ref="N560:N561"/>
    <mergeCell ref="O560:O561"/>
    <mergeCell ref="E560:E561"/>
    <mergeCell ref="F560:F561"/>
    <mergeCell ref="G560:G561"/>
    <mergeCell ref="H560:H561"/>
    <mergeCell ref="I560:I561"/>
    <mergeCell ref="AF562:AF563"/>
    <mergeCell ref="AG562:AG563"/>
    <mergeCell ref="AH562:AH563"/>
    <mergeCell ref="AF560:AF561"/>
    <mergeCell ref="AG560:AG561"/>
    <mergeCell ref="AH560:AH561"/>
    <mergeCell ref="A562:A563"/>
    <mergeCell ref="AB558:AB559"/>
    <mergeCell ref="AC558:AC559"/>
    <mergeCell ref="AD558:AD559"/>
    <mergeCell ref="AE558:AE559"/>
    <mergeCell ref="AI558:AI559"/>
    <mergeCell ref="V558:V559"/>
    <mergeCell ref="W558:W559"/>
    <mergeCell ref="X558:X559"/>
    <mergeCell ref="Y558:Y559"/>
    <mergeCell ref="Z558:Z559"/>
    <mergeCell ref="AA558:AA559"/>
    <mergeCell ref="P558:P559"/>
    <mergeCell ref="Q558:Q559"/>
    <mergeCell ref="R558:R559"/>
    <mergeCell ref="S558:S559"/>
    <mergeCell ref="T558:T559"/>
    <mergeCell ref="U558:U559"/>
    <mergeCell ref="J558:J559"/>
    <mergeCell ref="K558:K559"/>
    <mergeCell ref="L558:L559"/>
    <mergeCell ref="M558:M559"/>
    <mergeCell ref="N558:N559"/>
    <mergeCell ref="O558:O559"/>
    <mergeCell ref="A556:A557"/>
    <mergeCell ref="E558:E559"/>
    <mergeCell ref="F558:F559"/>
    <mergeCell ref="G558:G559"/>
    <mergeCell ref="H558:H559"/>
    <mergeCell ref="I558:I559"/>
    <mergeCell ref="AB556:AB557"/>
    <mergeCell ref="AC556:AC557"/>
    <mergeCell ref="AD556:AD557"/>
    <mergeCell ref="AE556:AE557"/>
    <mergeCell ref="AI556:AI557"/>
    <mergeCell ref="V556:V557"/>
    <mergeCell ref="W556:W557"/>
    <mergeCell ref="X556:X557"/>
    <mergeCell ref="Y556:Y557"/>
    <mergeCell ref="Z556:Z557"/>
    <mergeCell ref="AA556:AA557"/>
    <mergeCell ref="P556:P557"/>
    <mergeCell ref="Q556:Q557"/>
    <mergeCell ref="R556:R557"/>
    <mergeCell ref="S556:S557"/>
    <mergeCell ref="T556:T557"/>
    <mergeCell ref="U556:U557"/>
    <mergeCell ref="J556:J557"/>
    <mergeCell ref="K556:K557"/>
    <mergeCell ref="L556:L557"/>
    <mergeCell ref="M556:M557"/>
    <mergeCell ref="N556:N557"/>
    <mergeCell ref="O556:O557"/>
    <mergeCell ref="E556:E557"/>
    <mergeCell ref="F556:F557"/>
    <mergeCell ref="G556:G557"/>
    <mergeCell ref="H556:H557"/>
    <mergeCell ref="I556:I557"/>
    <mergeCell ref="AF556:AF557"/>
    <mergeCell ref="AG556:AG557"/>
    <mergeCell ref="AH556:AH557"/>
    <mergeCell ref="AF558:AF559"/>
    <mergeCell ref="AG558:AG559"/>
    <mergeCell ref="AH558:AH559"/>
    <mergeCell ref="A558:A559"/>
    <mergeCell ref="AB554:AB555"/>
    <mergeCell ref="AC554:AC555"/>
    <mergeCell ref="AD554:AD555"/>
    <mergeCell ref="AE554:AE555"/>
    <mergeCell ref="AI554:AI555"/>
    <mergeCell ref="V554:V555"/>
    <mergeCell ref="W554:W555"/>
    <mergeCell ref="X554:X555"/>
    <mergeCell ref="Y554:Y555"/>
    <mergeCell ref="Z554:Z555"/>
    <mergeCell ref="AA554:AA555"/>
    <mergeCell ref="P554:P555"/>
    <mergeCell ref="Q554:Q555"/>
    <mergeCell ref="R554:R555"/>
    <mergeCell ref="S554:S555"/>
    <mergeCell ref="T554:T555"/>
    <mergeCell ref="U554:U555"/>
    <mergeCell ref="J554:J555"/>
    <mergeCell ref="K554:K555"/>
    <mergeCell ref="L554:L555"/>
    <mergeCell ref="M554:M555"/>
    <mergeCell ref="N554:N555"/>
    <mergeCell ref="O554:O555"/>
    <mergeCell ref="A552:A553"/>
    <mergeCell ref="E554:E555"/>
    <mergeCell ref="F554:F555"/>
    <mergeCell ref="G554:G555"/>
    <mergeCell ref="H554:H555"/>
    <mergeCell ref="I554:I555"/>
    <mergeCell ref="AB552:AB553"/>
    <mergeCell ref="AC552:AC553"/>
    <mergeCell ref="AD552:AD553"/>
    <mergeCell ref="AE552:AE553"/>
    <mergeCell ref="AI552:AI553"/>
    <mergeCell ref="V552:V553"/>
    <mergeCell ref="W552:W553"/>
    <mergeCell ref="X552:X553"/>
    <mergeCell ref="Y552:Y553"/>
    <mergeCell ref="Z552:Z553"/>
    <mergeCell ref="AA552:AA553"/>
    <mergeCell ref="P552:P553"/>
    <mergeCell ref="Q552:Q553"/>
    <mergeCell ref="R552:R553"/>
    <mergeCell ref="S552:S553"/>
    <mergeCell ref="T552:T553"/>
    <mergeCell ref="U552:U553"/>
    <mergeCell ref="J552:J553"/>
    <mergeCell ref="K552:K553"/>
    <mergeCell ref="L552:L553"/>
    <mergeCell ref="M552:M553"/>
    <mergeCell ref="N552:N553"/>
    <mergeCell ref="O552:O553"/>
    <mergeCell ref="E552:E553"/>
    <mergeCell ref="F552:F553"/>
    <mergeCell ref="G552:G553"/>
    <mergeCell ref="H552:H553"/>
    <mergeCell ref="I552:I553"/>
    <mergeCell ref="AF552:AF553"/>
    <mergeCell ref="AG552:AG553"/>
    <mergeCell ref="AH552:AH553"/>
    <mergeCell ref="AF554:AF555"/>
    <mergeCell ref="AG554:AG555"/>
    <mergeCell ref="AH554:AH555"/>
    <mergeCell ref="A554:A555"/>
    <mergeCell ref="AB550:AB551"/>
    <mergeCell ref="AC550:AC551"/>
    <mergeCell ref="AD550:AD551"/>
    <mergeCell ref="AE550:AE551"/>
    <mergeCell ref="AI550:AI551"/>
    <mergeCell ref="V550:V551"/>
    <mergeCell ref="W550:W551"/>
    <mergeCell ref="X550:X551"/>
    <mergeCell ref="Y550:Y551"/>
    <mergeCell ref="Z550:Z551"/>
    <mergeCell ref="AA550:AA551"/>
    <mergeCell ref="P550:P551"/>
    <mergeCell ref="Q550:Q551"/>
    <mergeCell ref="R550:R551"/>
    <mergeCell ref="S550:S551"/>
    <mergeCell ref="T550:T551"/>
    <mergeCell ref="U550:U551"/>
    <mergeCell ref="J550:J551"/>
    <mergeCell ref="K550:K551"/>
    <mergeCell ref="L550:L551"/>
    <mergeCell ref="M550:M551"/>
    <mergeCell ref="N550:N551"/>
    <mergeCell ref="O550:O551"/>
    <mergeCell ref="A548:A549"/>
    <mergeCell ref="E550:E551"/>
    <mergeCell ref="F550:F551"/>
    <mergeCell ref="G550:G551"/>
    <mergeCell ref="H550:H551"/>
    <mergeCell ref="I550:I551"/>
    <mergeCell ref="AB548:AB549"/>
    <mergeCell ref="AC548:AC549"/>
    <mergeCell ref="AD548:AD549"/>
    <mergeCell ref="AE548:AE549"/>
    <mergeCell ref="AI548:AI549"/>
    <mergeCell ref="V548:V549"/>
    <mergeCell ref="W548:W549"/>
    <mergeCell ref="X548:X549"/>
    <mergeCell ref="Y548:Y549"/>
    <mergeCell ref="Z548:Z549"/>
    <mergeCell ref="AA548:AA549"/>
    <mergeCell ref="P548:P549"/>
    <mergeCell ref="Q548:Q549"/>
    <mergeCell ref="R548:R549"/>
    <mergeCell ref="S548:S549"/>
    <mergeCell ref="T548:T549"/>
    <mergeCell ref="U548:U549"/>
    <mergeCell ref="J548:J549"/>
    <mergeCell ref="K548:K549"/>
    <mergeCell ref="L548:L549"/>
    <mergeCell ref="M548:M549"/>
    <mergeCell ref="N548:N549"/>
    <mergeCell ref="O548:O549"/>
    <mergeCell ref="E548:E549"/>
    <mergeCell ref="F548:F549"/>
    <mergeCell ref="G548:G549"/>
    <mergeCell ref="H548:H549"/>
    <mergeCell ref="I548:I549"/>
    <mergeCell ref="AF548:AF549"/>
    <mergeCell ref="AG548:AG549"/>
    <mergeCell ref="AH548:AH549"/>
    <mergeCell ref="AF550:AF551"/>
    <mergeCell ref="AG550:AG551"/>
    <mergeCell ref="AH550:AH551"/>
    <mergeCell ref="A550:A551"/>
    <mergeCell ref="AB546:AB547"/>
    <mergeCell ref="AC546:AC547"/>
    <mergeCell ref="AD546:AD547"/>
    <mergeCell ref="AE546:AE547"/>
    <mergeCell ref="AI546:AI547"/>
    <mergeCell ref="V546:V547"/>
    <mergeCell ref="W546:W547"/>
    <mergeCell ref="X546:X547"/>
    <mergeCell ref="Y546:Y547"/>
    <mergeCell ref="Z546:Z547"/>
    <mergeCell ref="AA546:AA547"/>
    <mergeCell ref="P546:P547"/>
    <mergeCell ref="Q546:Q547"/>
    <mergeCell ref="R546:R547"/>
    <mergeCell ref="S546:S547"/>
    <mergeCell ref="T546:T547"/>
    <mergeCell ref="U546:U547"/>
    <mergeCell ref="J546:J547"/>
    <mergeCell ref="K546:K547"/>
    <mergeCell ref="L546:L547"/>
    <mergeCell ref="M546:M547"/>
    <mergeCell ref="N546:N547"/>
    <mergeCell ref="O546:O547"/>
    <mergeCell ref="A544:A545"/>
    <mergeCell ref="E546:E547"/>
    <mergeCell ref="F546:F547"/>
    <mergeCell ref="G546:G547"/>
    <mergeCell ref="H546:H547"/>
    <mergeCell ref="I546:I547"/>
    <mergeCell ref="AB544:AB545"/>
    <mergeCell ref="AC544:AC545"/>
    <mergeCell ref="AD544:AD545"/>
    <mergeCell ref="AE544:AE545"/>
    <mergeCell ref="AI544:AI545"/>
    <mergeCell ref="V544:V545"/>
    <mergeCell ref="W544:W545"/>
    <mergeCell ref="X544:X545"/>
    <mergeCell ref="Y544:Y545"/>
    <mergeCell ref="Z544:Z545"/>
    <mergeCell ref="AA544:AA545"/>
    <mergeCell ref="P544:P545"/>
    <mergeCell ref="Q544:Q545"/>
    <mergeCell ref="R544:R545"/>
    <mergeCell ref="S544:S545"/>
    <mergeCell ref="T544:T545"/>
    <mergeCell ref="U544:U545"/>
    <mergeCell ref="J544:J545"/>
    <mergeCell ref="K544:K545"/>
    <mergeCell ref="L544:L545"/>
    <mergeCell ref="M544:M545"/>
    <mergeCell ref="N544:N545"/>
    <mergeCell ref="O544:O545"/>
    <mergeCell ref="E544:E545"/>
    <mergeCell ref="F544:F545"/>
    <mergeCell ref="G544:G545"/>
    <mergeCell ref="H544:H545"/>
    <mergeCell ref="I544:I545"/>
    <mergeCell ref="AF544:AF545"/>
    <mergeCell ref="AG544:AG545"/>
    <mergeCell ref="AH544:AH545"/>
    <mergeCell ref="AF546:AF547"/>
    <mergeCell ref="AG546:AG547"/>
    <mergeCell ref="AH546:AH547"/>
    <mergeCell ref="A546:A547"/>
    <mergeCell ref="AB542:AB543"/>
    <mergeCell ref="AC542:AC543"/>
    <mergeCell ref="AD542:AD543"/>
    <mergeCell ref="AE542:AE543"/>
    <mergeCell ref="AI542:AI543"/>
    <mergeCell ref="V542:V543"/>
    <mergeCell ref="W542:W543"/>
    <mergeCell ref="X542:X543"/>
    <mergeCell ref="Y542:Y543"/>
    <mergeCell ref="Z542:Z543"/>
    <mergeCell ref="AA542:AA543"/>
    <mergeCell ref="P542:P543"/>
    <mergeCell ref="Q542:Q543"/>
    <mergeCell ref="R542:R543"/>
    <mergeCell ref="S542:S543"/>
    <mergeCell ref="T542:T543"/>
    <mergeCell ref="U542:U543"/>
    <mergeCell ref="J542:J543"/>
    <mergeCell ref="K542:K543"/>
    <mergeCell ref="L542:L543"/>
    <mergeCell ref="M542:M543"/>
    <mergeCell ref="N542:N543"/>
    <mergeCell ref="O542:O543"/>
    <mergeCell ref="A540:A541"/>
    <mergeCell ref="E542:E543"/>
    <mergeCell ref="F542:F543"/>
    <mergeCell ref="G542:G543"/>
    <mergeCell ref="H542:H543"/>
    <mergeCell ref="I542:I543"/>
    <mergeCell ref="AB540:AB541"/>
    <mergeCell ref="AC540:AC541"/>
    <mergeCell ref="AD540:AD541"/>
    <mergeCell ref="AE540:AE541"/>
    <mergeCell ref="AI540:AI541"/>
    <mergeCell ref="V540:V541"/>
    <mergeCell ref="W540:W541"/>
    <mergeCell ref="X540:X541"/>
    <mergeCell ref="Y540:Y541"/>
    <mergeCell ref="Z540:Z541"/>
    <mergeCell ref="AA540:AA541"/>
    <mergeCell ref="P540:P541"/>
    <mergeCell ref="Q540:Q541"/>
    <mergeCell ref="R540:R541"/>
    <mergeCell ref="S540:S541"/>
    <mergeCell ref="T540:T541"/>
    <mergeCell ref="U540:U541"/>
    <mergeCell ref="J540:J541"/>
    <mergeCell ref="K540:K541"/>
    <mergeCell ref="L540:L541"/>
    <mergeCell ref="M540:M541"/>
    <mergeCell ref="N540:N541"/>
    <mergeCell ref="O540:O541"/>
    <mergeCell ref="E540:E541"/>
    <mergeCell ref="F540:F541"/>
    <mergeCell ref="G540:G541"/>
    <mergeCell ref="H540:H541"/>
    <mergeCell ref="I540:I541"/>
    <mergeCell ref="AF540:AF541"/>
    <mergeCell ref="AG540:AG541"/>
    <mergeCell ref="AH540:AH541"/>
    <mergeCell ref="AF542:AF543"/>
    <mergeCell ref="AG542:AG543"/>
    <mergeCell ref="AH542:AH543"/>
    <mergeCell ref="A542:A543"/>
    <mergeCell ref="AB538:AB539"/>
    <mergeCell ref="AC538:AC539"/>
    <mergeCell ref="AD538:AD539"/>
    <mergeCell ref="AE538:AE539"/>
    <mergeCell ref="AI538:AI539"/>
    <mergeCell ref="V538:V539"/>
    <mergeCell ref="W538:W539"/>
    <mergeCell ref="X538:X539"/>
    <mergeCell ref="Y538:Y539"/>
    <mergeCell ref="Z538:Z539"/>
    <mergeCell ref="AA538:AA539"/>
    <mergeCell ref="P538:P539"/>
    <mergeCell ref="Q538:Q539"/>
    <mergeCell ref="R538:R539"/>
    <mergeCell ref="S538:S539"/>
    <mergeCell ref="T538:T539"/>
    <mergeCell ref="U538:U539"/>
    <mergeCell ref="J538:J539"/>
    <mergeCell ref="K538:K539"/>
    <mergeCell ref="L538:L539"/>
    <mergeCell ref="M538:M539"/>
    <mergeCell ref="N538:N539"/>
    <mergeCell ref="O538:O539"/>
    <mergeCell ref="A536:A537"/>
    <mergeCell ref="E538:E539"/>
    <mergeCell ref="F538:F539"/>
    <mergeCell ref="G538:G539"/>
    <mergeCell ref="H538:H539"/>
    <mergeCell ref="I538:I539"/>
    <mergeCell ref="AB536:AB537"/>
    <mergeCell ref="AC536:AC537"/>
    <mergeCell ref="AD536:AD537"/>
    <mergeCell ref="AE536:AE537"/>
    <mergeCell ref="AI536:AI537"/>
    <mergeCell ref="V536:V537"/>
    <mergeCell ref="W536:W537"/>
    <mergeCell ref="X536:X537"/>
    <mergeCell ref="Y536:Y537"/>
    <mergeCell ref="Z536:Z537"/>
    <mergeCell ref="AA536:AA537"/>
    <mergeCell ref="P536:P537"/>
    <mergeCell ref="Q536:Q537"/>
    <mergeCell ref="R536:R537"/>
    <mergeCell ref="S536:S537"/>
    <mergeCell ref="T536:T537"/>
    <mergeCell ref="U536:U537"/>
    <mergeCell ref="J536:J537"/>
    <mergeCell ref="K536:K537"/>
    <mergeCell ref="L536:L537"/>
    <mergeCell ref="M536:M537"/>
    <mergeCell ref="N536:N537"/>
    <mergeCell ref="O536:O537"/>
    <mergeCell ref="E536:E537"/>
    <mergeCell ref="F536:F537"/>
    <mergeCell ref="G536:G537"/>
    <mergeCell ref="H536:H537"/>
    <mergeCell ref="I536:I537"/>
    <mergeCell ref="AF536:AF537"/>
    <mergeCell ref="AG536:AG537"/>
    <mergeCell ref="AH536:AH537"/>
    <mergeCell ref="AF538:AF539"/>
    <mergeCell ref="AG538:AG539"/>
    <mergeCell ref="AH538:AH539"/>
    <mergeCell ref="A538:A539"/>
    <mergeCell ref="AB534:AB535"/>
    <mergeCell ref="AC534:AC535"/>
    <mergeCell ref="AD534:AD535"/>
    <mergeCell ref="AE534:AE535"/>
    <mergeCell ref="AI534:AI535"/>
    <mergeCell ref="V534:V535"/>
    <mergeCell ref="W534:W535"/>
    <mergeCell ref="X534:X535"/>
    <mergeCell ref="Y534:Y535"/>
    <mergeCell ref="Z534:Z535"/>
    <mergeCell ref="AA534:AA535"/>
    <mergeCell ref="P534:P535"/>
    <mergeCell ref="Q534:Q535"/>
    <mergeCell ref="R534:R535"/>
    <mergeCell ref="S534:S535"/>
    <mergeCell ref="T534:T535"/>
    <mergeCell ref="U534:U535"/>
    <mergeCell ref="J534:J535"/>
    <mergeCell ref="K534:K535"/>
    <mergeCell ref="L534:L535"/>
    <mergeCell ref="M534:M535"/>
    <mergeCell ref="N534:N535"/>
    <mergeCell ref="O534:O535"/>
    <mergeCell ref="A532:A533"/>
    <mergeCell ref="E534:E535"/>
    <mergeCell ref="F534:F535"/>
    <mergeCell ref="G534:G535"/>
    <mergeCell ref="H534:H535"/>
    <mergeCell ref="I534:I535"/>
    <mergeCell ref="AB532:AB533"/>
    <mergeCell ref="AC532:AC533"/>
    <mergeCell ref="AD532:AD533"/>
    <mergeCell ref="AE532:AE533"/>
    <mergeCell ref="AI532:AI533"/>
    <mergeCell ref="V532:V533"/>
    <mergeCell ref="W532:W533"/>
    <mergeCell ref="X532:X533"/>
    <mergeCell ref="Y532:Y533"/>
    <mergeCell ref="Z532:Z533"/>
    <mergeCell ref="AA532:AA533"/>
    <mergeCell ref="P532:P533"/>
    <mergeCell ref="Q532:Q533"/>
    <mergeCell ref="R532:R533"/>
    <mergeCell ref="S532:S533"/>
    <mergeCell ref="T532:T533"/>
    <mergeCell ref="U532:U533"/>
    <mergeCell ref="J532:J533"/>
    <mergeCell ref="K532:K533"/>
    <mergeCell ref="L532:L533"/>
    <mergeCell ref="M532:M533"/>
    <mergeCell ref="N532:N533"/>
    <mergeCell ref="O532:O533"/>
    <mergeCell ref="E532:E533"/>
    <mergeCell ref="F532:F533"/>
    <mergeCell ref="G532:G533"/>
    <mergeCell ref="H532:H533"/>
    <mergeCell ref="I532:I533"/>
    <mergeCell ref="AF534:AF535"/>
    <mergeCell ref="AG534:AG535"/>
    <mergeCell ref="AH534:AH535"/>
    <mergeCell ref="AF532:AF533"/>
    <mergeCell ref="AG532:AG533"/>
    <mergeCell ref="AH532:AH533"/>
    <mergeCell ref="A534:A535"/>
    <mergeCell ref="AB530:AB531"/>
    <mergeCell ref="AC530:AC531"/>
    <mergeCell ref="AD530:AD531"/>
    <mergeCell ref="AE530:AE531"/>
    <mergeCell ref="AI530:AI531"/>
    <mergeCell ref="V530:V531"/>
    <mergeCell ref="W530:W531"/>
    <mergeCell ref="X530:X531"/>
    <mergeCell ref="Y530:Y531"/>
    <mergeCell ref="Z530:Z531"/>
    <mergeCell ref="AA530:AA531"/>
    <mergeCell ref="P530:P531"/>
    <mergeCell ref="Q530:Q531"/>
    <mergeCell ref="R530:R531"/>
    <mergeCell ref="S530:S531"/>
    <mergeCell ref="T530:T531"/>
    <mergeCell ref="U530:U531"/>
    <mergeCell ref="J530:J531"/>
    <mergeCell ref="K530:K531"/>
    <mergeCell ref="L530:L531"/>
    <mergeCell ref="M530:M531"/>
    <mergeCell ref="N530:N531"/>
    <mergeCell ref="O530:O531"/>
    <mergeCell ref="A528:A529"/>
    <mergeCell ref="E530:E531"/>
    <mergeCell ref="F530:F531"/>
    <mergeCell ref="G530:G531"/>
    <mergeCell ref="H530:H531"/>
    <mergeCell ref="I530:I531"/>
    <mergeCell ref="AB528:AB529"/>
    <mergeCell ref="AC528:AC529"/>
    <mergeCell ref="AD528:AD529"/>
    <mergeCell ref="AE528:AE529"/>
    <mergeCell ref="AI528:AI529"/>
    <mergeCell ref="V528:V529"/>
    <mergeCell ref="W528:W529"/>
    <mergeCell ref="X528:X529"/>
    <mergeCell ref="Y528:Y529"/>
    <mergeCell ref="Z528:Z529"/>
    <mergeCell ref="AA528:AA529"/>
    <mergeCell ref="P528:P529"/>
    <mergeCell ref="Q528:Q529"/>
    <mergeCell ref="R528:R529"/>
    <mergeCell ref="S528:S529"/>
    <mergeCell ref="T528:T529"/>
    <mergeCell ref="U528:U529"/>
    <mergeCell ref="J528:J529"/>
    <mergeCell ref="K528:K529"/>
    <mergeCell ref="L528:L529"/>
    <mergeCell ref="M528:M529"/>
    <mergeCell ref="N528:N529"/>
    <mergeCell ref="O528:O529"/>
    <mergeCell ref="E528:E529"/>
    <mergeCell ref="F528:F529"/>
    <mergeCell ref="G528:G529"/>
    <mergeCell ref="H528:H529"/>
    <mergeCell ref="I528:I529"/>
    <mergeCell ref="AF528:AF529"/>
    <mergeCell ref="AG528:AG529"/>
    <mergeCell ref="AH528:AH529"/>
    <mergeCell ref="AF530:AF531"/>
    <mergeCell ref="AG530:AG531"/>
    <mergeCell ref="AH530:AH531"/>
    <mergeCell ref="A530:A531"/>
    <mergeCell ref="AB526:AB527"/>
    <mergeCell ref="AC526:AC527"/>
    <mergeCell ref="AD526:AD527"/>
    <mergeCell ref="AE526:AE527"/>
    <mergeCell ref="AI526:AI527"/>
    <mergeCell ref="V526:V527"/>
    <mergeCell ref="W526:W527"/>
    <mergeCell ref="X526:X527"/>
    <mergeCell ref="Y526:Y527"/>
    <mergeCell ref="Z526:Z527"/>
    <mergeCell ref="AA526:AA527"/>
    <mergeCell ref="P526:P527"/>
    <mergeCell ref="Q526:Q527"/>
    <mergeCell ref="R526:R527"/>
    <mergeCell ref="S526:S527"/>
    <mergeCell ref="T526:T527"/>
    <mergeCell ref="U526:U527"/>
    <mergeCell ref="J526:J527"/>
    <mergeCell ref="K526:K527"/>
    <mergeCell ref="L526:L527"/>
    <mergeCell ref="M526:M527"/>
    <mergeCell ref="N526:N527"/>
    <mergeCell ref="O526:O527"/>
    <mergeCell ref="A524:A525"/>
    <mergeCell ref="E526:E527"/>
    <mergeCell ref="F526:F527"/>
    <mergeCell ref="G526:G527"/>
    <mergeCell ref="H526:H527"/>
    <mergeCell ref="I526:I527"/>
    <mergeCell ref="AB524:AB525"/>
    <mergeCell ref="AC524:AC525"/>
    <mergeCell ref="AD524:AD525"/>
    <mergeCell ref="AE524:AE525"/>
    <mergeCell ref="AI524:AI525"/>
    <mergeCell ref="V524:V525"/>
    <mergeCell ref="W524:W525"/>
    <mergeCell ref="X524:X525"/>
    <mergeCell ref="Y524:Y525"/>
    <mergeCell ref="Z524:Z525"/>
    <mergeCell ref="AA524:AA525"/>
    <mergeCell ref="P524:P525"/>
    <mergeCell ref="Q524:Q525"/>
    <mergeCell ref="R524:R525"/>
    <mergeCell ref="S524:S525"/>
    <mergeCell ref="T524:T525"/>
    <mergeCell ref="U524:U525"/>
    <mergeCell ref="J524:J525"/>
    <mergeCell ref="K524:K525"/>
    <mergeCell ref="L524:L525"/>
    <mergeCell ref="M524:M525"/>
    <mergeCell ref="N524:N525"/>
    <mergeCell ref="O524:O525"/>
    <mergeCell ref="E524:E525"/>
    <mergeCell ref="F524:F525"/>
    <mergeCell ref="G524:G525"/>
    <mergeCell ref="H524:H525"/>
    <mergeCell ref="I524:I525"/>
    <mergeCell ref="AF524:AF525"/>
    <mergeCell ref="AG524:AG525"/>
    <mergeCell ref="AH524:AH525"/>
    <mergeCell ref="AF526:AF527"/>
    <mergeCell ref="AG526:AG527"/>
    <mergeCell ref="AH526:AH527"/>
    <mergeCell ref="A526:A527"/>
    <mergeCell ref="AB522:AB523"/>
    <mergeCell ref="AC522:AC523"/>
    <mergeCell ref="AD522:AD523"/>
    <mergeCell ref="AE522:AE523"/>
    <mergeCell ref="AI522:AI523"/>
    <mergeCell ref="V522:V523"/>
    <mergeCell ref="W522:W523"/>
    <mergeCell ref="X522:X523"/>
    <mergeCell ref="Y522:Y523"/>
    <mergeCell ref="Z522:Z523"/>
    <mergeCell ref="AA522:AA523"/>
    <mergeCell ref="P522:P523"/>
    <mergeCell ref="Q522:Q523"/>
    <mergeCell ref="R522:R523"/>
    <mergeCell ref="S522:S523"/>
    <mergeCell ref="T522:T523"/>
    <mergeCell ref="U522:U523"/>
    <mergeCell ref="J522:J523"/>
    <mergeCell ref="K522:K523"/>
    <mergeCell ref="L522:L523"/>
    <mergeCell ref="M522:M523"/>
    <mergeCell ref="N522:N523"/>
    <mergeCell ref="O522:O523"/>
    <mergeCell ref="A520:A521"/>
    <mergeCell ref="E522:E523"/>
    <mergeCell ref="F522:F523"/>
    <mergeCell ref="G522:G523"/>
    <mergeCell ref="H522:H523"/>
    <mergeCell ref="I522:I523"/>
    <mergeCell ref="AB520:AB521"/>
    <mergeCell ref="AC520:AC521"/>
    <mergeCell ref="AD520:AD521"/>
    <mergeCell ref="AE520:AE521"/>
    <mergeCell ref="AI520:AI521"/>
    <mergeCell ref="V520:V521"/>
    <mergeCell ref="W520:W521"/>
    <mergeCell ref="X520:X521"/>
    <mergeCell ref="Y520:Y521"/>
    <mergeCell ref="Z520:Z521"/>
    <mergeCell ref="AA520:AA521"/>
    <mergeCell ref="P520:P521"/>
    <mergeCell ref="Q520:Q521"/>
    <mergeCell ref="R520:R521"/>
    <mergeCell ref="S520:S521"/>
    <mergeCell ref="T520:T521"/>
    <mergeCell ref="U520:U521"/>
    <mergeCell ref="J520:J521"/>
    <mergeCell ref="K520:K521"/>
    <mergeCell ref="L520:L521"/>
    <mergeCell ref="M520:M521"/>
    <mergeCell ref="N520:N521"/>
    <mergeCell ref="O520:O521"/>
    <mergeCell ref="E520:E521"/>
    <mergeCell ref="F520:F521"/>
    <mergeCell ref="G520:G521"/>
    <mergeCell ref="H520:H521"/>
    <mergeCell ref="I520:I521"/>
    <mergeCell ref="AF520:AF521"/>
    <mergeCell ref="AG520:AG521"/>
    <mergeCell ref="AH520:AH521"/>
    <mergeCell ref="AF522:AF523"/>
    <mergeCell ref="AG522:AG523"/>
    <mergeCell ref="AH522:AH523"/>
    <mergeCell ref="A522:A523"/>
    <mergeCell ref="AB518:AB519"/>
    <mergeCell ref="AC518:AC519"/>
    <mergeCell ref="AD518:AD519"/>
    <mergeCell ref="AE518:AE519"/>
    <mergeCell ref="AI518:AI519"/>
    <mergeCell ref="V518:V519"/>
    <mergeCell ref="W518:W519"/>
    <mergeCell ref="X518:X519"/>
    <mergeCell ref="Y518:Y519"/>
    <mergeCell ref="Z518:Z519"/>
    <mergeCell ref="AA518:AA519"/>
    <mergeCell ref="P518:P519"/>
    <mergeCell ref="Q518:Q519"/>
    <mergeCell ref="R518:R519"/>
    <mergeCell ref="S518:S519"/>
    <mergeCell ref="T518:T519"/>
    <mergeCell ref="U518:U519"/>
    <mergeCell ref="J518:J519"/>
    <mergeCell ref="K518:K519"/>
    <mergeCell ref="L518:L519"/>
    <mergeCell ref="M518:M519"/>
    <mergeCell ref="N518:N519"/>
    <mergeCell ref="O518:O519"/>
    <mergeCell ref="A516:A517"/>
    <mergeCell ref="E518:E519"/>
    <mergeCell ref="F518:F519"/>
    <mergeCell ref="G518:G519"/>
    <mergeCell ref="H518:H519"/>
    <mergeCell ref="I518:I519"/>
    <mergeCell ref="AB516:AB517"/>
    <mergeCell ref="AC516:AC517"/>
    <mergeCell ref="AD516:AD517"/>
    <mergeCell ref="AE516:AE517"/>
    <mergeCell ref="AI516:AI517"/>
    <mergeCell ref="V516:V517"/>
    <mergeCell ref="W516:W517"/>
    <mergeCell ref="X516:X517"/>
    <mergeCell ref="Y516:Y517"/>
    <mergeCell ref="Z516:Z517"/>
    <mergeCell ref="AA516:AA517"/>
    <mergeCell ref="P516:P517"/>
    <mergeCell ref="Q516:Q517"/>
    <mergeCell ref="R516:R517"/>
    <mergeCell ref="S516:S517"/>
    <mergeCell ref="T516:T517"/>
    <mergeCell ref="U516:U517"/>
    <mergeCell ref="J516:J517"/>
    <mergeCell ref="K516:K517"/>
    <mergeCell ref="L516:L517"/>
    <mergeCell ref="M516:M517"/>
    <mergeCell ref="N516:N517"/>
    <mergeCell ref="O516:O517"/>
    <mergeCell ref="E516:E517"/>
    <mergeCell ref="F516:F517"/>
    <mergeCell ref="G516:G517"/>
    <mergeCell ref="H516:H517"/>
    <mergeCell ref="I516:I517"/>
    <mergeCell ref="AF516:AF517"/>
    <mergeCell ref="AG516:AG517"/>
    <mergeCell ref="AH516:AH517"/>
    <mergeCell ref="AF518:AF519"/>
    <mergeCell ref="AG518:AG519"/>
    <mergeCell ref="AH518:AH519"/>
    <mergeCell ref="A518:A519"/>
    <mergeCell ref="AB514:AB515"/>
    <mergeCell ref="AC514:AC515"/>
    <mergeCell ref="AD514:AD515"/>
    <mergeCell ref="AE514:AE515"/>
    <mergeCell ref="AI514:AI515"/>
    <mergeCell ref="V514:V515"/>
    <mergeCell ref="W514:W515"/>
    <mergeCell ref="X514:X515"/>
    <mergeCell ref="Y514:Y515"/>
    <mergeCell ref="Z514:Z515"/>
    <mergeCell ref="AA514:AA515"/>
    <mergeCell ref="P514:P515"/>
    <mergeCell ref="Q514:Q515"/>
    <mergeCell ref="R514:R515"/>
    <mergeCell ref="S514:S515"/>
    <mergeCell ref="T514:T515"/>
    <mergeCell ref="U514:U515"/>
    <mergeCell ref="J514:J515"/>
    <mergeCell ref="K514:K515"/>
    <mergeCell ref="L514:L515"/>
    <mergeCell ref="M514:M515"/>
    <mergeCell ref="N514:N515"/>
    <mergeCell ref="O514:O515"/>
    <mergeCell ref="A512:A513"/>
    <mergeCell ref="E514:E515"/>
    <mergeCell ref="F514:F515"/>
    <mergeCell ref="G514:G515"/>
    <mergeCell ref="H514:H515"/>
    <mergeCell ref="I514:I515"/>
    <mergeCell ref="AB512:AB513"/>
    <mergeCell ref="AC512:AC513"/>
    <mergeCell ref="AD512:AD513"/>
    <mergeCell ref="AE512:AE513"/>
    <mergeCell ref="AI512:AI513"/>
    <mergeCell ref="V512:V513"/>
    <mergeCell ref="W512:W513"/>
    <mergeCell ref="X512:X513"/>
    <mergeCell ref="Y512:Y513"/>
    <mergeCell ref="Z512:Z513"/>
    <mergeCell ref="AA512:AA513"/>
    <mergeCell ref="P512:P513"/>
    <mergeCell ref="Q512:Q513"/>
    <mergeCell ref="R512:R513"/>
    <mergeCell ref="S512:S513"/>
    <mergeCell ref="T512:T513"/>
    <mergeCell ref="U512:U513"/>
    <mergeCell ref="J512:J513"/>
    <mergeCell ref="K512:K513"/>
    <mergeCell ref="L512:L513"/>
    <mergeCell ref="M512:M513"/>
    <mergeCell ref="N512:N513"/>
    <mergeCell ref="O512:O513"/>
    <mergeCell ref="E512:E513"/>
    <mergeCell ref="F512:F513"/>
    <mergeCell ref="G512:G513"/>
    <mergeCell ref="H512:H513"/>
    <mergeCell ref="I512:I513"/>
    <mergeCell ref="AF512:AF513"/>
    <mergeCell ref="AG512:AG513"/>
    <mergeCell ref="AH512:AH513"/>
    <mergeCell ref="AF514:AF515"/>
    <mergeCell ref="AG514:AG515"/>
    <mergeCell ref="AH514:AH515"/>
    <mergeCell ref="A514:A515"/>
    <mergeCell ref="AB510:AB511"/>
    <mergeCell ref="AC510:AC511"/>
    <mergeCell ref="AD510:AD511"/>
    <mergeCell ref="AE510:AE511"/>
    <mergeCell ref="AI510:AI511"/>
    <mergeCell ref="V510:V511"/>
    <mergeCell ref="W510:W511"/>
    <mergeCell ref="X510:X511"/>
    <mergeCell ref="Y510:Y511"/>
    <mergeCell ref="Z510:Z511"/>
    <mergeCell ref="AA510:AA511"/>
    <mergeCell ref="P510:P511"/>
    <mergeCell ref="Q510:Q511"/>
    <mergeCell ref="R510:R511"/>
    <mergeCell ref="S510:S511"/>
    <mergeCell ref="T510:T511"/>
    <mergeCell ref="U510:U511"/>
    <mergeCell ref="J510:J511"/>
    <mergeCell ref="K510:K511"/>
    <mergeCell ref="L510:L511"/>
    <mergeCell ref="M510:M511"/>
    <mergeCell ref="N510:N511"/>
    <mergeCell ref="O510:O511"/>
    <mergeCell ref="A508:A509"/>
    <mergeCell ref="E510:E511"/>
    <mergeCell ref="F510:F511"/>
    <mergeCell ref="G510:G511"/>
    <mergeCell ref="H510:H511"/>
    <mergeCell ref="I510:I511"/>
    <mergeCell ref="AB508:AB509"/>
    <mergeCell ref="AC508:AC509"/>
    <mergeCell ref="AD508:AD509"/>
    <mergeCell ref="AE508:AE509"/>
    <mergeCell ref="AI508:AI509"/>
    <mergeCell ref="V508:V509"/>
    <mergeCell ref="W508:W509"/>
    <mergeCell ref="X508:X509"/>
    <mergeCell ref="Y508:Y509"/>
    <mergeCell ref="Z508:Z509"/>
    <mergeCell ref="AA508:AA509"/>
    <mergeCell ref="P508:P509"/>
    <mergeCell ref="Q508:Q509"/>
    <mergeCell ref="R508:R509"/>
    <mergeCell ref="S508:S509"/>
    <mergeCell ref="T508:T509"/>
    <mergeCell ref="U508:U509"/>
    <mergeCell ref="J508:J509"/>
    <mergeCell ref="K508:K509"/>
    <mergeCell ref="L508:L509"/>
    <mergeCell ref="M508:M509"/>
    <mergeCell ref="N508:N509"/>
    <mergeCell ref="O508:O509"/>
    <mergeCell ref="E508:E509"/>
    <mergeCell ref="F508:F509"/>
    <mergeCell ref="G508:G509"/>
    <mergeCell ref="H508:H509"/>
    <mergeCell ref="I508:I509"/>
    <mergeCell ref="AF508:AF509"/>
    <mergeCell ref="AG508:AG509"/>
    <mergeCell ref="AH508:AH509"/>
    <mergeCell ref="AF510:AF511"/>
    <mergeCell ref="AG510:AG511"/>
    <mergeCell ref="AH510:AH511"/>
    <mergeCell ref="A510:A511"/>
    <mergeCell ref="AB506:AB507"/>
    <mergeCell ref="AC506:AC507"/>
    <mergeCell ref="AD506:AD507"/>
    <mergeCell ref="AE506:AE507"/>
    <mergeCell ref="AI506:AI507"/>
    <mergeCell ref="V506:V507"/>
    <mergeCell ref="W506:W507"/>
    <mergeCell ref="X506:X507"/>
    <mergeCell ref="Y506:Y507"/>
    <mergeCell ref="Z506:Z507"/>
    <mergeCell ref="AA506:AA507"/>
    <mergeCell ref="P506:P507"/>
    <mergeCell ref="Q506:Q507"/>
    <mergeCell ref="R506:R507"/>
    <mergeCell ref="S506:S507"/>
    <mergeCell ref="T506:T507"/>
    <mergeCell ref="U506:U507"/>
    <mergeCell ref="J506:J507"/>
    <mergeCell ref="K506:K507"/>
    <mergeCell ref="L506:L507"/>
    <mergeCell ref="M506:M507"/>
    <mergeCell ref="N506:N507"/>
    <mergeCell ref="O506:O507"/>
    <mergeCell ref="A504:A505"/>
    <mergeCell ref="E506:E507"/>
    <mergeCell ref="F506:F507"/>
    <mergeCell ref="G506:G507"/>
    <mergeCell ref="H506:H507"/>
    <mergeCell ref="I506:I507"/>
    <mergeCell ref="AB504:AB505"/>
    <mergeCell ref="AC504:AC505"/>
    <mergeCell ref="AD504:AD505"/>
    <mergeCell ref="AE504:AE505"/>
    <mergeCell ref="AI504:AI505"/>
    <mergeCell ref="V504:V505"/>
    <mergeCell ref="W504:W505"/>
    <mergeCell ref="X504:X505"/>
    <mergeCell ref="Y504:Y505"/>
    <mergeCell ref="Z504:Z505"/>
    <mergeCell ref="AA504:AA505"/>
    <mergeCell ref="P504:P505"/>
    <mergeCell ref="Q504:Q505"/>
    <mergeCell ref="R504:R505"/>
    <mergeCell ref="S504:S505"/>
    <mergeCell ref="T504:T505"/>
    <mergeCell ref="U504:U505"/>
    <mergeCell ref="J504:J505"/>
    <mergeCell ref="K504:K505"/>
    <mergeCell ref="L504:L505"/>
    <mergeCell ref="M504:M505"/>
    <mergeCell ref="N504:N505"/>
    <mergeCell ref="O504:O505"/>
    <mergeCell ref="E504:E505"/>
    <mergeCell ref="F504:F505"/>
    <mergeCell ref="G504:G505"/>
    <mergeCell ref="H504:H505"/>
    <mergeCell ref="I504:I505"/>
    <mergeCell ref="AF506:AF507"/>
    <mergeCell ref="AG506:AG507"/>
    <mergeCell ref="AH506:AH507"/>
    <mergeCell ref="AF504:AF505"/>
    <mergeCell ref="AG504:AG505"/>
    <mergeCell ref="AH504:AH505"/>
    <mergeCell ref="A506:A507"/>
    <mergeCell ref="AB502:AB503"/>
    <mergeCell ref="AC502:AC503"/>
    <mergeCell ref="AD502:AD503"/>
    <mergeCell ref="AE502:AE503"/>
    <mergeCell ref="AI502:AI503"/>
    <mergeCell ref="V502:V503"/>
    <mergeCell ref="W502:W503"/>
    <mergeCell ref="X502:X503"/>
    <mergeCell ref="Y502:Y503"/>
    <mergeCell ref="Z502:Z503"/>
    <mergeCell ref="AA502:AA503"/>
    <mergeCell ref="P502:P503"/>
    <mergeCell ref="Q502:Q503"/>
    <mergeCell ref="R502:R503"/>
    <mergeCell ref="S502:S503"/>
    <mergeCell ref="T502:T503"/>
    <mergeCell ref="U502:U503"/>
    <mergeCell ref="J502:J503"/>
    <mergeCell ref="K502:K503"/>
    <mergeCell ref="L502:L503"/>
    <mergeCell ref="M502:M503"/>
    <mergeCell ref="N502:N503"/>
    <mergeCell ref="O502:O503"/>
    <mergeCell ref="A500:A501"/>
    <mergeCell ref="E502:E503"/>
    <mergeCell ref="F502:F503"/>
    <mergeCell ref="G502:G503"/>
    <mergeCell ref="H502:H503"/>
    <mergeCell ref="I502:I503"/>
    <mergeCell ref="AB500:AB501"/>
    <mergeCell ref="AC500:AC501"/>
    <mergeCell ref="AD500:AD501"/>
    <mergeCell ref="AE500:AE501"/>
    <mergeCell ref="AI500:AI501"/>
    <mergeCell ref="V500:V501"/>
    <mergeCell ref="W500:W501"/>
    <mergeCell ref="X500:X501"/>
    <mergeCell ref="Y500:Y501"/>
    <mergeCell ref="Z500:Z501"/>
    <mergeCell ref="AA500:AA501"/>
    <mergeCell ref="P500:P501"/>
    <mergeCell ref="Q500:Q501"/>
    <mergeCell ref="R500:R501"/>
    <mergeCell ref="S500:S501"/>
    <mergeCell ref="T500:T501"/>
    <mergeCell ref="U500:U501"/>
    <mergeCell ref="J500:J501"/>
    <mergeCell ref="K500:K501"/>
    <mergeCell ref="L500:L501"/>
    <mergeCell ref="M500:M501"/>
    <mergeCell ref="N500:N501"/>
    <mergeCell ref="O500:O501"/>
    <mergeCell ref="E500:E501"/>
    <mergeCell ref="F500:F501"/>
    <mergeCell ref="G500:G501"/>
    <mergeCell ref="H500:H501"/>
    <mergeCell ref="I500:I501"/>
    <mergeCell ref="AF500:AF501"/>
    <mergeCell ref="AG500:AG501"/>
    <mergeCell ref="AH500:AH501"/>
    <mergeCell ref="AF502:AF503"/>
    <mergeCell ref="AG502:AG503"/>
    <mergeCell ref="AH502:AH503"/>
    <mergeCell ref="A502:A503"/>
    <mergeCell ref="AB498:AB499"/>
    <mergeCell ref="AC498:AC499"/>
    <mergeCell ref="AD498:AD499"/>
    <mergeCell ref="AE498:AE499"/>
    <mergeCell ref="AI498:AI499"/>
    <mergeCell ref="V498:V499"/>
    <mergeCell ref="W498:W499"/>
    <mergeCell ref="X498:X499"/>
    <mergeCell ref="Y498:Y499"/>
    <mergeCell ref="Z498:Z499"/>
    <mergeCell ref="AA498:AA499"/>
    <mergeCell ref="P498:P499"/>
    <mergeCell ref="Q498:Q499"/>
    <mergeCell ref="R498:R499"/>
    <mergeCell ref="S498:S499"/>
    <mergeCell ref="T498:T499"/>
    <mergeCell ref="U498:U499"/>
    <mergeCell ref="J498:J499"/>
    <mergeCell ref="K498:K499"/>
    <mergeCell ref="L498:L499"/>
    <mergeCell ref="M498:M499"/>
    <mergeCell ref="N498:N499"/>
    <mergeCell ref="O498:O499"/>
    <mergeCell ref="A496:A497"/>
    <mergeCell ref="E498:E499"/>
    <mergeCell ref="F498:F499"/>
    <mergeCell ref="G498:G499"/>
    <mergeCell ref="H498:H499"/>
    <mergeCell ref="I498:I499"/>
    <mergeCell ref="AB496:AB497"/>
    <mergeCell ref="AC496:AC497"/>
    <mergeCell ref="AD496:AD497"/>
    <mergeCell ref="AE496:AE497"/>
    <mergeCell ref="AI496:AI497"/>
    <mergeCell ref="V496:V497"/>
    <mergeCell ref="W496:W497"/>
    <mergeCell ref="X496:X497"/>
    <mergeCell ref="Y496:Y497"/>
    <mergeCell ref="Z496:Z497"/>
    <mergeCell ref="AA496:AA497"/>
    <mergeCell ref="P496:P497"/>
    <mergeCell ref="Q496:Q497"/>
    <mergeCell ref="R496:R497"/>
    <mergeCell ref="S496:S497"/>
    <mergeCell ref="T496:T497"/>
    <mergeCell ref="U496:U497"/>
    <mergeCell ref="J496:J497"/>
    <mergeCell ref="K496:K497"/>
    <mergeCell ref="L496:L497"/>
    <mergeCell ref="M496:M497"/>
    <mergeCell ref="N496:N497"/>
    <mergeCell ref="O496:O497"/>
    <mergeCell ref="E496:E497"/>
    <mergeCell ref="F496:F497"/>
    <mergeCell ref="G496:G497"/>
    <mergeCell ref="H496:H497"/>
    <mergeCell ref="I496:I497"/>
    <mergeCell ref="AF496:AF497"/>
    <mergeCell ref="AG496:AG497"/>
    <mergeCell ref="AH496:AH497"/>
    <mergeCell ref="AF498:AF499"/>
    <mergeCell ref="AG498:AG499"/>
    <mergeCell ref="AH498:AH499"/>
    <mergeCell ref="A498:A499"/>
    <mergeCell ref="AB494:AB495"/>
    <mergeCell ref="AC494:AC495"/>
    <mergeCell ref="AD494:AD495"/>
    <mergeCell ref="AE494:AE495"/>
    <mergeCell ref="AI494:AI495"/>
    <mergeCell ref="V494:V495"/>
    <mergeCell ref="W494:W495"/>
    <mergeCell ref="X494:X495"/>
    <mergeCell ref="Y494:Y495"/>
    <mergeCell ref="Z494:Z495"/>
    <mergeCell ref="AA494:AA495"/>
    <mergeCell ref="P494:P495"/>
    <mergeCell ref="Q494:Q495"/>
    <mergeCell ref="R494:R495"/>
    <mergeCell ref="S494:S495"/>
    <mergeCell ref="T494:T495"/>
    <mergeCell ref="U494:U495"/>
    <mergeCell ref="J494:J495"/>
    <mergeCell ref="K494:K495"/>
    <mergeCell ref="L494:L495"/>
    <mergeCell ref="M494:M495"/>
    <mergeCell ref="N494:N495"/>
    <mergeCell ref="O494:O495"/>
    <mergeCell ref="A492:A493"/>
    <mergeCell ref="E494:E495"/>
    <mergeCell ref="F494:F495"/>
    <mergeCell ref="G494:G495"/>
    <mergeCell ref="H494:H495"/>
    <mergeCell ref="I494:I495"/>
    <mergeCell ref="AB492:AB493"/>
    <mergeCell ref="AC492:AC493"/>
    <mergeCell ref="AD492:AD493"/>
    <mergeCell ref="AE492:AE493"/>
    <mergeCell ref="AI492:AI493"/>
    <mergeCell ref="V492:V493"/>
    <mergeCell ref="W492:W493"/>
    <mergeCell ref="X492:X493"/>
    <mergeCell ref="Y492:Y493"/>
    <mergeCell ref="Z492:Z493"/>
    <mergeCell ref="AA492:AA493"/>
    <mergeCell ref="P492:P493"/>
    <mergeCell ref="Q492:Q493"/>
    <mergeCell ref="R492:R493"/>
    <mergeCell ref="S492:S493"/>
    <mergeCell ref="T492:T493"/>
    <mergeCell ref="U492:U493"/>
    <mergeCell ref="J492:J493"/>
    <mergeCell ref="K492:K493"/>
    <mergeCell ref="L492:L493"/>
    <mergeCell ref="M492:M493"/>
    <mergeCell ref="N492:N493"/>
    <mergeCell ref="O492:O493"/>
    <mergeCell ref="E492:E493"/>
    <mergeCell ref="F492:F493"/>
    <mergeCell ref="G492:G493"/>
    <mergeCell ref="H492:H493"/>
    <mergeCell ref="I492:I493"/>
    <mergeCell ref="AF492:AF493"/>
    <mergeCell ref="AG492:AG493"/>
    <mergeCell ref="AH492:AH493"/>
    <mergeCell ref="AF494:AF495"/>
    <mergeCell ref="AG494:AG495"/>
    <mergeCell ref="AH494:AH495"/>
    <mergeCell ref="A494:A495"/>
    <mergeCell ref="AB490:AB491"/>
    <mergeCell ref="AC490:AC491"/>
    <mergeCell ref="AD490:AD491"/>
    <mergeCell ref="AE490:AE491"/>
    <mergeCell ref="AI490:AI491"/>
    <mergeCell ref="V490:V491"/>
    <mergeCell ref="W490:W491"/>
    <mergeCell ref="X490:X491"/>
    <mergeCell ref="Y490:Y491"/>
    <mergeCell ref="Z490:Z491"/>
    <mergeCell ref="AA490:AA491"/>
    <mergeCell ref="P490:P491"/>
    <mergeCell ref="Q490:Q491"/>
    <mergeCell ref="R490:R491"/>
    <mergeCell ref="S490:S491"/>
    <mergeCell ref="T490:T491"/>
    <mergeCell ref="U490:U491"/>
    <mergeCell ref="J490:J491"/>
    <mergeCell ref="K490:K491"/>
    <mergeCell ref="L490:L491"/>
    <mergeCell ref="M490:M491"/>
    <mergeCell ref="N490:N491"/>
    <mergeCell ref="O490:O491"/>
    <mergeCell ref="A488:A489"/>
    <mergeCell ref="E490:E491"/>
    <mergeCell ref="F490:F491"/>
    <mergeCell ref="G490:G491"/>
    <mergeCell ref="H490:H491"/>
    <mergeCell ref="I490:I491"/>
    <mergeCell ref="AB488:AB489"/>
    <mergeCell ref="AC488:AC489"/>
    <mergeCell ref="AD488:AD489"/>
    <mergeCell ref="AE488:AE489"/>
    <mergeCell ref="AI488:AI489"/>
    <mergeCell ref="V488:V489"/>
    <mergeCell ref="W488:W489"/>
    <mergeCell ref="X488:X489"/>
    <mergeCell ref="Y488:Y489"/>
    <mergeCell ref="Z488:Z489"/>
    <mergeCell ref="AA488:AA489"/>
    <mergeCell ref="P488:P489"/>
    <mergeCell ref="Q488:Q489"/>
    <mergeCell ref="R488:R489"/>
    <mergeCell ref="S488:S489"/>
    <mergeCell ref="T488:T489"/>
    <mergeCell ref="U488:U489"/>
    <mergeCell ref="J488:J489"/>
    <mergeCell ref="K488:K489"/>
    <mergeCell ref="L488:L489"/>
    <mergeCell ref="M488:M489"/>
    <mergeCell ref="N488:N489"/>
    <mergeCell ref="O488:O489"/>
    <mergeCell ref="E488:E489"/>
    <mergeCell ref="F488:F489"/>
    <mergeCell ref="G488:G489"/>
    <mergeCell ref="H488:H489"/>
    <mergeCell ref="I488:I489"/>
    <mergeCell ref="AF488:AF489"/>
    <mergeCell ref="AG488:AG489"/>
    <mergeCell ref="AH488:AH489"/>
    <mergeCell ref="AF490:AF491"/>
    <mergeCell ref="AG490:AG491"/>
    <mergeCell ref="AH490:AH491"/>
    <mergeCell ref="A490:A491"/>
    <mergeCell ref="AB486:AB487"/>
    <mergeCell ref="AC486:AC487"/>
    <mergeCell ref="AD486:AD487"/>
    <mergeCell ref="AE486:AE487"/>
    <mergeCell ref="AI486:AI487"/>
    <mergeCell ref="V486:V487"/>
    <mergeCell ref="W486:W487"/>
    <mergeCell ref="X486:X487"/>
    <mergeCell ref="Y486:Y487"/>
    <mergeCell ref="Z486:Z487"/>
    <mergeCell ref="AA486:AA487"/>
    <mergeCell ref="P486:P487"/>
    <mergeCell ref="Q486:Q487"/>
    <mergeCell ref="R486:R487"/>
    <mergeCell ref="S486:S487"/>
    <mergeCell ref="T486:T487"/>
    <mergeCell ref="U486:U487"/>
    <mergeCell ref="J486:J487"/>
    <mergeCell ref="K486:K487"/>
    <mergeCell ref="L486:L487"/>
    <mergeCell ref="M486:M487"/>
    <mergeCell ref="N486:N487"/>
    <mergeCell ref="O486:O487"/>
    <mergeCell ref="A484:A485"/>
    <mergeCell ref="E486:E487"/>
    <mergeCell ref="F486:F487"/>
    <mergeCell ref="G486:G487"/>
    <mergeCell ref="H486:H487"/>
    <mergeCell ref="I486:I487"/>
    <mergeCell ref="AB484:AB485"/>
    <mergeCell ref="AC484:AC485"/>
    <mergeCell ref="AD484:AD485"/>
    <mergeCell ref="AE484:AE485"/>
    <mergeCell ref="AI484:AI485"/>
    <mergeCell ref="V484:V485"/>
    <mergeCell ref="W484:W485"/>
    <mergeCell ref="X484:X485"/>
    <mergeCell ref="Y484:Y485"/>
    <mergeCell ref="Z484:Z485"/>
    <mergeCell ref="AA484:AA485"/>
    <mergeCell ref="P484:P485"/>
    <mergeCell ref="Q484:Q485"/>
    <mergeCell ref="R484:R485"/>
    <mergeCell ref="S484:S485"/>
    <mergeCell ref="T484:T485"/>
    <mergeCell ref="U484:U485"/>
    <mergeCell ref="J484:J485"/>
    <mergeCell ref="K484:K485"/>
    <mergeCell ref="L484:L485"/>
    <mergeCell ref="M484:M485"/>
    <mergeCell ref="N484:N485"/>
    <mergeCell ref="O484:O485"/>
    <mergeCell ref="E484:E485"/>
    <mergeCell ref="F484:F485"/>
    <mergeCell ref="G484:G485"/>
    <mergeCell ref="H484:H485"/>
    <mergeCell ref="I484:I485"/>
    <mergeCell ref="AF484:AF485"/>
    <mergeCell ref="AG484:AG485"/>
    <mergeCell ref="AH484:AH485"/>
    <mergeCell ref="AF486:AF487"/>
    <mergeCell ref="AG486:AG487"/>
    <mergeCell ref="AH486:AH487"/>
    <mergeCell ref="A486:A487"/>
    <mergeCell ref="AB482:AB483"/>
    <mergeCell ref="AC482:AC483"/>
    <mergeCell ref="AD482:AD483"/>
    <mergeCell ref="AE482:AE483"/>
    <mergeCell ref="AI482:AI483"/>
    <mergeCell ref="V482:V483"/>
    <mergeCell ref="W482:W483"/>
    <mergeCell ref="X482:X483"/>
    <mergeCell ref="Y482:Y483"/>
    <mergeCell ref="Z482:Z483"/>
    <mergeCell ref="AA482:AA483"/>
    <mergeCell ref="P482:P483"/>
    <mergeCell ref="Q482:Q483"/>
    <mergeCell ref="R482:R483"/>
    <mergeCell ref="S482:S483"/>
    <mergeCell ref="T482:T483"/>
    <mergeCell ref="U482:U483"/>
    <mergeCell ref="J482:J483"/>
    <mergeCell ref="K482:K483"/>
    <mergeCell ref="L482:L483"/>
    <mergeCell ref="M482:M483"/>
    <mergeCell ref="N482:N483"/>
    <mergeCell ref="O482:O483"/>
    <mergeCell ref="A480:A481"/>
    <mergeCell ref="E482:E483"/>
    <mergeCell ref="F482:F483"/>
    <mergeCell ref="G482:G483"/>
    <mergeCell ref="H482:H483"/>
    <mergeCell ref="I482:I483"/>
    <mergeCell ref="AB480:AB481"/>
    <mergeCell ref="AC480:AC481"/>
    <mergeCell ref="AD480:AD481"/>
    <mergeCell ref="AE480:AE481"/>
    <mergeCell ref="AI480:AI481"/>
    <mergeCell ref="V480:V481"/>
    <mergeCell ref="W480:W481"/>
    <mergeCell ref="X480:X481"/>
    <mergeCell ref="Y480:Y481"/>
    <mergeCell ref="Z480:Z481"/>
    <mergeCell ref="AA480:AA481"/>
    <mergeCell ref="P480:P481"/>
    <mergeCell ref="Q480:Q481"/>
    <mergeCell ref="R480:R481"/>
    <mergeCell ref="S480:S481"/>
    <mergeCell ref="T480:T481"/>
    <mergeCell ref="U480:U481"/>
    <mergeCell ref="J480:J481"/>
    <mergeCell ref="K480:K481"/>
    <mergeCell ref="L480:L481"/>
    <mergeCell ref="M480:M481"/>
    <mergeCell ref="N480:N481"/>
    <mergeCell ref="O480:O481"/>
    <mergeCell ref="E480:E481"/>
    <mergeCell ref="F480:F481"/>
    <mergeCell ref="G480:G481"/>
    <mergeCell ref="H480:H481"/>
    <mergeCell ref="I480:I481"/>
    <mergeCell ref="AF480:AF481"/>
    <mergeCell ref="AG480:AG481"/>
    <mergeCell ref="AH480:AH481"/>
    <mergeCell ref="AF482:AF483"/>
    <mergeCell ref="AG482:AG483"/>
    <mergeCell ref="AH482:AH483"/>
    <mergeCell ref="A482:A483"/>
    <mergeCell ref="AB478:AB479"/>
    <mergeCell ref="AC478:AC479"/>
    <mergeCell ref="AD478:AD479"/>
    <mergeCell ref="AE478:AE479"/>
    <mergeCell ref="AI478:AI479"/>
    <mergeCell ref="V478:V479"/>
    <mergeCell ref="W478:W479"/>
    <mergeCell ref="X478:X479"/>
    <mergeCell ref="Y478:Y479"/>
    <mergeCell ref="Z478:Z479"/>
    <mergeCell ref="AA478:AA479"/>
    <mergeCell ref="P478:P479"/>
    <mergeCell ref="Q478:Q479"/>
    <mergeCell ref="R478:R479"/>
    <mergeCell ref="S478:S479"/>
    <mergeCell ref="T478:T479"/>
    <mergeCell ref="U478:U479"/>
    <mergeCell ref="J478:J479"/>
    <mergeCell ref="K478:K479"/>
    <mergeCell ref="L478:L479"/>
    <mergeCell ref="M478:M479"/>
    <mergeCell ref="N478:N479"/>
    <mergeCell ref="O478:O479"/>
    <mergeCell ref="A476:A477"/>
    <mergeCell ref="E478:E479"/>
    <mergeCell ref="F478:F479"/>
    <mergeCell ref="G478:G479"/>
    <mergeCell ref="H478:H479"/>
    <mergeCell ref="I478:I479"/>
    <mergeCell ref="AB476:AB477"/>
    <mergeCell ref="AC476:AC477"/>
    <mergeCell ref="AD476:AD477"/>
    <mergeCell ref="AE476:AE477"/>
    <mergeCell ref="AI476:AI477"/>
    <mergeCell ref="V476:V477"/>
    <mergeCell ref="W476:W477"/>
    <mergeCell ref="X476:X477"/>
    <mergeCell ref="Y476:Y477"/>
    <mergeCell ref="Z476:Z477"/>
    <mergeCell ref="AA476:AA477"/>
    <mergeCell ref="P476:P477"/>
    <mergeCell ref="Q476:Q477"/>
    <mergeCell ref="R476:R477"/>
    <mergeCell ref="S476:S477"/>
    <mergeCell ref="T476:T477"/>
    <mergeCell ref="U476:U477"/>
    <mergeCell ref="J476:J477"/>
    <mergeCell ref="K476:K477"/>
    <mergeCell ref="L476:L477"/>
    <mergeCell ref="M476:M477"/>
    <mergeCell ref="N476:N477"/>
    <mergeCell ref="O476:O477"/>
    <mergeCell ref="E476:E477"/>
    <mergeCell ref="F476:F477"/>
    <mergeCell ref="G476:G477"/>
    <mergeCell ref="H476:H477"/>
    <mergeCell ref="I476:I477"/>
    <mergeCell ref="AF478:AF479"/>
    <mergeCell ref="AG478:AG479"/>
    <mergeCell ref="AH478:AH479"/>
    <mergeCell ref="AF476:AF477"/>
    <mergeCell ref="AG476:AG477"/>
    <mergeCell ref="AH476:AH477"/>
    <mergeCell ref="A478:A479"/>
    <mergeCell ref="AB474:AB475"/>
    <mergeCell ref="AC474:AC475"/>
    <mergeCell ref="AD474:AD475"/>
    <mergeCell ref="AE474:AE475"/>
    <mergeCell ref="AI474:AI475"/>
    <mergeCell ref="V474:V475"/>
    <mergeCell ref="W474:W475"/>
    <mergeCell ref="X474:X475"/>
    <mergeCell ref="Y474:Y475"/>
    <mergeCell ref="Z474:Z475"/>
    <mergeCell ref="AA474:AA475"/>
    <mergeCell ref="P474:P475"/>
    <mergeCell ref="Q474:Q475"/>
    <mergeCell ref="R474:R475"/>
    <mergeCell ref="S474:S475"/>
    <mergeCell ref="T474:T475"/>
    <mergeCell ref="U474:U475"/>
    <mergeCell ref="J474:J475"/>
    <mergeCell ref="K474:K475"/>
    <mergeCell ref="L474:L475"/>
    <mergeCell ref="M474:M475"/>
    <mergeCell ref="N474:N475"/>
    <mergeCell ref="O474:O475"/>
    <mergeCell ref="A472:A473"/>
    <mergeCell ref="E474:E475"/>
    <mergeCell ref="F474:F475"/>
    <mergeCell ref="G474:G475"/>
    <mergeCell ref="H474:H475"/>
    <mergeCell ref="I474:I475"/>
    <mergeCell ref="AB472:AB473"/>
    <mergeCell ref="AC472:AC473"/>
    <mergeCell ref="AD472:AD473"/>
    <mergeCell ref="AE472:AE473"/>
    <mergeCell ref="AI472:AI473"/>
    <mergeCell ref="V472:V473"/>
    <mergeCell ref="W472:W473"/>
    <mergeCell ref="X472:X473"/>
    <mergeCell ref="Y472:Y473"/>
    <mergeCell ref="Z472:Z473"/>
    <mergeCell ref="AA472:AA473"/>
    <mergeCell ref="P472:P473"/>
    <mergeCell ref="Q472:Q473"/>
    <mergeCell ref="R472:R473"/>
    <mergeCell ref="S472:S473"/>
    <mergeCell ref="T472:T473"/>
    <mergeCell ref="U472:U473"/>
    <mergeCell ref="J472:J473"/>
    <mergeCell ref="K472:K473"/>
    <mergeCell ref="L472:L473"/>
    <mergeCell ref="M472:M473"/>
    <mergeCell ref="N472:N473"/>
    <mergeCell ref="O472:O473"/>
    <mergeCell ref="E472:E473"/>
    <mergeCell ref="F472:F473"/>
    <mergeCell ref="G472:G473"/>
    <mergeCell ref="H472:H473"/>
    <mergeCell ref="I472:I473"/>
    <mergeCell ref="AF472:AF473"/>
    <mergeCell ref="AG472:AG473"/>
    <mergeCell ref="AH472:AH473"/>
    <mergeCell ref="AF474:AF475"/>
    <mergeCell ref="AG474:AG475"/>
    <mergeCell ref="AH474:AH475"/>
    <mergeCell ref="A474:A475"/>
    <mergeCell ref="AB470:AB471"/>
    <mergeCell ref="AC470:AC471"/>
    <mergeCell ref="AD470:AD471"/>
    <mergeCell ref="AE470:AE471"/>
    <mergeCell ref="AI470:AI471"/>
    <mergeCell ref="V470:V471"/>
    <mergeCell ref="W470:W471"/>
    <mergeCell ref="X470:X471"/>
    <mergeCell ref="Y470:Y471"/>
    <mergeCell ref="Z470:Z471"/>
    <mergeCell ref="AA470:AA471"/>
    <mergeCell ref="P470:P471"/>
    <mergeCell ref="Q470:Q471"/>
    <mergeCell ref="R470:R471"/>
    <mergeCell ref="S470:S471"/>
    <mergeCell ref="T470:T471"/>
    <mergeCell ref="U470:U471"/>
    <mergeCell ref="J470:J471"/>
    <mergeCell ref="K470:K471"/>
    <mergeCell ref="L470:L471"/>
    <mergeCell ref="M470:M471"/>
    <mergeCell ref="N470:N471"/>
    <mergeCell ref="O470:O471"/>
    <mergeCell ref="A468:A469"/>
    <mergeCell ref="E470:E471"/>
    <mergeCell ref="F470:F471"/>
    <mergeCell ref="G470:G471"/>
    <mergeCell ref="H470:H471"/>
    <mergeCell ref="I470:I471"/>
    <mergeCell ref="AB468:AB469"/>
    <mergeCell ref="AC468:AC469"/>
    <mergeCell ref="AD468:AD469"/>
    <mergeCell ref="AE468:AE469"/>
    <mergeCell ref="AI468:AI469"/>
    <mergeCell ref="V468:V469"/>
    <mergeCell ref="W468:W469"/>
    <mergeCell ref="X468:X469"/>
    <mergeCell ref="Y468:Y469"/>
    <mergeCell ref="Z468:Z469"/>
    <mergeCell ref="AA468:AA469"/>
    <mergeCell ref="P468:P469"/>
    <mergeCell ref="Q468:Q469"/>
    <mergeCell ref="R468:R469"/>
    <mergeCell ref="S468:S469"/>
    <mergeCell ref="T468:T469"/>
    <mergeCell ref="U468:U469"/>
    <mergeCell ref="J468:J469"/>
    <mergeCell ref="K468:K469"/>
    <mergeCell ref="L468:L469"/>
    <mergeCell ref="M468:M469"/>
    <mergeCell ref="N468:N469"/>
    <mergeCell ref="O468:O469"/>
    <mergeCell ref="E468:E469"/>
    <mergeCell ref="F468:F469"/>
    <mergeCell ref="G468:G469"/>
    <mergeCell ref="H468:H469"/>
    <mergeCell ref="I468:I469"/>
    <mergeCell ref="AF468:AF469"/>
    <mergeCell ref="AG468:AG469"/>
    <mergeCell ref="AH468:AH469"/>
    <mergeCell ref="AF470:AF471"/>
    <mergeCell ref="AG470:AG471"/>
    <mergeCell ref="AH470:AH471"/>
    <mergeCell ref="A470:A471"/>
    <mergeCell ref="AB466:AB467"/>
    <mergeCell ref="AC466:AC467"/>
    <mergeCell ref="AD466:AD467"/>
    <mergeCell ref="AE466:AE467"/>
    <mergeCell ref="AI466:AI467"/>
    <mergeCell ref="V466:V467"/>
    <mergeCell ref="W466:W467"/>
    <mergeCell ref="X466:X467"/>
    <mergeCell ref="Y466:Y467"/>
    <mergeCell ref="Z466:Z467"/>
    <mergeCell ref="AA466:AA467"/>
    <mergeCell ref="P466:P467"/>
    <mergeCell ref="Q466:Q467"/>
    <mergeCell ref="R466:R467"/>
    <mergeCell ref="S466:S467"/>
    <mergeCell ref="T466:T467"/>
    <mergeCell ref="U466:U467"/>
    <mergeCell ref="J466:J467"/>
    <mergeCell ref="K466:K467"/>
    <mergeCell ref="L466:L467"/>
    <mergeCell ref="M466:M467"/>
    <mergeCell ref="N466:N467"/>
    <mergeCell ref="O466:O467"/>
    <mergeCell ref="A464:A465"/>
    <mergeCell ref="E466:E467"/>
    <mergeCell ref="F466:F467"/>
    <mergeCell ref="G466:G467"/>
    <mergeCell ref="H466:H467"/>
    <mergeCell ref="I466:I467"/>
    <mergeCell ref="AB464:AB465"/>
    <mergeCell ref="AC464:AC465"/>
    <mergeCell ref="AD464:AD465"/>
    <mergeCell ref="AE464:AE465"/>
    <mergeCell ref="AI464:AI465"/>
    <mergeCell ref="V464:V465"/>
    <mergeCell ref="W464:W465"/>
    <mergeCell ref="X464:X465"/>
    <mergeCell ref="Y464:Y465"/>
    <mergeCell ref="Z464:Z465"/>
    <mergeCell ref="AA464:AA465"/>
    <mergeCell ref="P464:P465"/>
    <mergeCell ref="Q464:Q465"/>
    <mergeCell ref="R464:R465"/>
    <mergeCell ref="S464:S465"/>
    <mergeCell ref="T464:T465"/>
    <mergeCell ref="U464:U465"/>
    <mergeCell ref="J464:J465"/>
    <mergeCell ref="K464:K465"/>
    <mergeCell ref="L464:L465"/>
    <mergeCell ref="M464:M465"/>
    <mergeCell ref="N464:N465"/>
    <mergeCell ref="O464:O465"/>
    <mergeCell ref="E464:E465"/>
    <mergeCell ref="F464:F465"/>
    <mergeCell ref="G464:G465"/>
    <mergeCell ref="H464:H465"/>
    <mergeCell ref="I464:I465"/>
    <mergeCell ref="AF464:AF465"/>
    <mergeCell ref="AG464:AG465"/>
    <mergeCell ref="AH464:AH465"/>
    <mergeCell ref="AF466:AF467"/>
    <mergeCell ref="AG466:AG467"/>
    <mergeCell ref="AH466:AH467"/>
    <mergeCell ref="A466:A467"/>
    <mergeCell ref="AB462:AB463"/>
    <mergeCell ref="AC462:AC463"/>
    <mergeCell ref="AD462:AD463"/>
    <mergeCell ref="AE462:AE463"/>
    <mergeCell ref="AI462:AI463"/>
    <mergeCell ref="V462:V463"/>
    <mergeCell ref="W462:W463"/>
    <mergeCell ref="X462:X463"/>
    <mergeCell ref="Y462:Y463"/>
    <mergeCell ref="Z462:Z463"/>
    <mergeCell ref="AA462:AA463"/>
    <mergeCell ref="P462:P463"/>
    <mergeCell ref="Q462:Q463"/>
    <mergeCell ref="R462:R463"/>
    <mergeCell ref="S462:S463"/>
    <mergeCell ref="T462:T463"/>
    <mergeCell ref="U462:U463"/>
    <mergeCell ref="J462:J463"/>
    <mergeCell ref="K462:K463"/>
    <mergeCell ref="L462:L463"/>
    <mergeCell ref="M462:M463"/>
    <mergeCell ref="N462:N463"/>
    <mergeCell ref="O462:O463"/>
    <mergeCell ref="A460:A461"/>
    <mergeCell ref="E462:E463"/>
    <mergeCell ref="F462:F463"/>
    <mergeCell ref="G462:G463"/>
    <mergeCell ref="H462:H463"/>
    <mergeCell ref="I462:I463"/>
    <mergeCell ref="AB460:AB461"/>
    <mergeCell ref="AC460:AC461"/>
    <mergeCell ref="AD460:AD461"/>
    <mergeCell ref="AE460:AE461"/>
    <mergeCell ref="AI460:AI461"/>
    <mergeCell ref="V460:V461"/>
    <mergeCell ref="W460:W461"/>
    <mergeCell ref="X460:X461"/>
    <mergeCell ref="Y460:Y461"/>
    <mergeCell ref="Z460:Z461"/>
    <mergeCell ref="AA460:AA461"/>
    <mergeCell ref="P460:P461"/>
    <mergeCell ref="Q460:Q461"/>
    <mergeCell ref="R460:R461"/>
    <mergeCell ref="S460:S461"/>
    <mergeCell ref="T460:T461"/>
    <mergeCell ref="U460:U461"/>
    <mergeCell ref="J460:J461"/>
    <mergeCell ref="K460:K461"/>
    <mergeCell ref="L460:L461"/>
    <mergeCell ref="M460:M461"/>
    <mergeCell ref="N460:N461"/>
    <mergeCell ref="O460:O461"/>
    <mergeCell ref="E460:E461"/>
    <mergeCell ref="F460:F461"/>
    <mergeCell ref="G460:G461"/>
    <mergeCell ref="H460:H461"/>
    <mergeCell ref="I460:I461"/>
    <mergeCell ref="AF460:AF461"/>
    <mergeCell ref="AG460:AG461"/>
    <mergeCell ref="AH460:AH461"/>
    <mergeCell ref="AF462:AF463"/>
    <mergeCell ref="AG462:AG463"/>
    <mergeCell ref="AH462:AH463"/>
    <mergeCell ref="A462:A463"/>
    <mergeCell ref="AB458:AB459"/>
    <mergeCell ref="AC458:AC459"/>
    <mergeCell ref="AD458:AD459"/>
    <mergeCell ref="AE458:AE459"/>
    <mergeCell ref="AI458:AI459"/>
    <mergeCell ref="V458:V459"/>
    <mergeCell ref="W458:W459"/>
    <mergeCell ref="X458:X459"/>
    <mergeCell ref="Y458:Y459"/>
    <mergeCell ref="Z458:Z459"/>
    <mergeCell ref="AA458:AA459"/>
    <mergeCell ref="P458:P459"/>
    <mergeCell ref="Q458:Q459"/>
    <mergeCell ref="R458:R459"/>
    <mergeCell ref="S458:S459"/>
    <mergeCell ref="T458:T459"/>
    <mergeCell ref="U458:U459"/>
    <mergeCell ref="J458:J459"/>
    <mergeCell ref="K458:K459"/>
    <mergeCell ref="L458:L459"/>
    <mergeCell ref="M458:M459"/>
    <mergeCell ref="N458:N459"/>
    <mergeCell ref="O458:O459"/>
    <mergeCell ref="A456:A457"/>
    <mergeCell ref="E458:E459"/>
    <mergeCell ref="F458:F459"/>
    <mergeCell ref="G458:G459"/>
    <mergeCell ref="H458:H459"/>
    <mergeCell ref="I458:I459"/>
    <mergeCell ref="AB456:AB457"/>
    <mergeCell ref="AC456:AC457"/>
    <mergeCell ref="AD456:AD457"/>
    <mergeCell ref="AE456:AE457"/>
    <mergeCell ref="AI456:AI457"/>
    <mergeCell ref="V456:V457"/>
    <mergeCell ref="W456:W457"/>
    <mergeCell ref="X456:X457"/>
    <mergeCell ref="Y456:Y457"/>
    <mergeCell ref="Z456:Z457"/>
    <mergeCell ref="AA456:AA457"/>
    <mergeCell ref="P456:P457"/>
    <mergeCell ref="Q456:Q457"/>
    <mergeCell ref="R456:R457"/>
    <mergeCell ref="S456:S457"/>
    <mergeCell ref="T456:T457"/>
    <mergeCell ref="U456:U457"/>
    <mergeCell ref="J456:J457"/>
    <mergeCell ref="K456:K457"/>
    <mergeCell ref="L456:L457"/>
    <mergeCell ref="M456:M457"/>
    <mergeCell ref="N456:N457"/>
    <mergeCell ref="O456:O457"/>
    <mergeCell ref="E456:E457"/>
    <mergeCell ref="F456:F457"/>
    <mergeCell ref="G456:G457"/>
    <mergeCell ref="H456:H457"/>
    <mergeCell ref="I456:I457"/>
    <mergeCell ref="AF456:AF457"/>
    <mergeCell ref="AG456:AG457"/>
    <mergeCell ref="AH456:AH457"/>
    <mergeCell ref="AF458:AF459"/>
    <mergeCell ref="AG458:AG459"/>
    <mergeCell ref="AH458:AH459"/>
    <mergeCell ref="A458:A459"/>
    <mergeCell ref="AB454:AB455"/>
    <mergeCell ref="AC454:AC455"/>
    <mergeCell ref="AD454:AD455"/>
    <mergeCell ref="AE454:AE455"/>
    <mergeCell ref="AI454:AI455"/>
    <mergeCell ref="V454:V455"/>
    <mergeCell ref="W454:W455"/>
    <mergeCell ref="X454:X455"/>
    <mergeCell ref="Y454:Y455"/>
    <mergeCell ref="Z454:Z455"/>
    <mergeCell ref="AA454:AA455"/>
    <mergeCell ref="P454:P455"/>
    <mergeCell ref="Q454:Q455"/>
    <mergeCell ref="R454:R455"/>
    <mergeCell ref="S454:S455"/>
    <mergeCell ref="T454:T455"/>
    <mergeCell ref="U454:U455"/>
    <mergeCell ref="J454:J455"/>
    <mergeCell ref="K454:K455"/>
    <mergeCell ref="L454:L455"/>
    <mergeCell ref="M454:M455"/>
    <mergeCell ref="N454:N455"/>
    <mergeCell ref="O454:O455"/>
    <mergeCell ref="A452:A453"/>
    <mergeCell ref="E454:E455"/>
    <mergeCell ref="F454:F455"/>
    <mergeCell ref="G454:G455"/>
    <mergeCell ref="H454:H455"/>
    <mergeCell ref="I454:I455"/>
    <mergeCell ref="AB452:AB453"/>
    <mergeCell ref="AC452:AC453"/>
    <mergeCell ref="AD452:AD453"/>
    <mergeCell ref="AE452:AE453"/>
    <mergeCell ref="AI452:AI453"/>
    <mergeCell ref="V452:V453"/>
    <mergeCell ref="W452:W453"/>
    <mergeCell ref="X452:X453"/>
    <mergeCell ref="Y452:Y453"/>
    <mergeCell ref="Z452:Z453"/>
    <mergeCell ref="AA452:AA453"/>
    <mergeCell ref="P452:P453"/>
    <mergeCell ref="Q452:Q453"/>
    <mergeCell ref="R452:R453"/>
    <mergeCell ref="S452:S453"/>
    <mergeCell ref="T452:T453"/>
    <mergeCell ref="U452:U453"/>
    <mergeCell ref="J452:J453"/>
    <mergeCell ref="K452:K453"/>
    <mergeCell ref="L452:L453"/>
    <mergeCell ref="M452:M453"/>
    <mergeCell ref="N452:N453"/>
    <mergeCell ref="O452:O453"/>
    <mergeCell ref="E452:E453"/>
    <mergeCell ref="F452:F453"/>
    <mergeCell ref="G452:G453"/>
    <mergeCell ref="H452:H453"/>
    <mergeCell ref="I452:I453"/>
    <mergeCell ref="AF452:AF453"/>
    <mergeCell ref="AG452:AG453"/>
    <mergeCell ref="AH452:AH453"/>
    <mergeCell ref="AF454:AF455"/>
    <mergeCell ref="AG454:AG455"/>
    <mergeCell ref="AH454:AH455"/>
    <mergeCell ref="A454:A455"/>
    <mergeCell ref="AB450:AB451"/>
    <mergeCell ref="AC450:AC451"/>
    <mergeCell ref="AD450:AD451"/>
    <mergeCell ref="AE450:AE451"/>
    <mergeCell ref="AI450:AI451"/>
    <mergeCell ref="V450:V451"/>
    <mergeCell ref="W450:W451"/>
    <mergeCell ref="X450:X451"/>
    <mergeCell ref="Y450:Y451"/>
    <mergeCell ref="Z450:Z451"/>
    <mergeCell ref="AA450:AA451"/>
    <mergeCell ref="P450:P451"/>
    <mergeCell ref="Q450:Q451"/>
    <mergeCell ref="R450:R451"/>
    <mergeCell ref="S450:S451"/>
    <mergeCell ref="T450:T451"/>
    <mergeCell ref="U450:U451"/>
    <mergeCell ref="J450:J451"/>
    <mergeCell ref="K450:K451"/>
    <mergeCell ref="L450:L451"/>
    <mergeCell ref="M450:M451"/>
    <mergeCell ref="N450:N451"/>
    <mergeCell ref="O450:O451"/>
    <mergeCell ref="A448:A449"/>
    <mergeCell ref="E450:E451"/>
    <mergeCell ref="F450:F451"/>
    <mergeCell ref="G450:G451"/>
    <mergeCell ref="H450:H451"/>
    <mergeCell ref="I450:I451"/>
    <mergeCell ref="AB448:AB449"/>
    <mergeCell ref="AC448:AC449"/>
    <mergeCell ref="AD448:AD449"/>
    <mergeCell ref="AE448:AE449"/>
    <mergeCell ref="AI448:AI449"/>
    <mergeCell ref="V448:V449"/>
    <mergeCell ref="W448:W449"/>
    <mergeCell ref="X448:X449"/>
    <mergeCell ref="Y448:Y449"/>
    <mergeCell ref="Z448:Z449"/>
    <mergeCell ref="AA448:AA449"/>
    <mergeCell ref="P448:P449"/>
    <mergeCell ref="Q448:Q449"/>
    <mergeCell ref="R448:R449"/>
    <mergeCell ref="S448:S449"/>
    <mergeCell ref="T448:T449"/>
    <mergeCell ref="U448:U449"/>
    <mergeCell ref="J448:J449"/>
    <mergeCell ref="K448:K449"/>
    <mergeCell ref="L448:L449"/>
    <mergeCell ref="M448:M449"/>
    <mergeCell ref="N448:N449"/>
    <mergeCell ref="O448:O449"/>
    <mergeCell ref="E448:E449"/>
    <mergeCell ref="F448:F449"/>
    <mergeCell ref="G448:G449"/>
    <mergeCell ref="H448:H449"/>
    <mergeCell ref="I448:I449"/>
    <mergeCell ref="AF450:AF451"/>
    <mergeCell ref="AG450:AG451"/>
    <mergeCell ref="AH450:AH451"/>
    <mergeCell ref="AF448:AF449"/>
    <mergeCell ref="AG448:AG449"/>
    <mergeCell ref="AH448:AH449"/>
    <mergeCell ref="A450:A451"/>
    <mergeCell ref="AB446:AB447"/>
    <mergeCell ref="AC446:AC447"/>
    <mergeCell ref="AD446:AD447"/>
    <mergeCell ref="AE446:AE447"/>
    <mergeCell ref="AI446:AI447"/>
    <mergeCell ref="V446:V447"/>
    <mergeCell ref="W446:W447"/>
    <mergeCell ref="X446:X447"/>
    <mergeCell ref="Y446:Y447"/>
    <mergeCell ref="Z446:Z447"/>
    <mergeCell ref="AA446:AA447"/>
    <mergeCell ref="P446:P447"/>
    <mergeCell ref="Q446:Q447"/>
    <mergeCell ref="R446:R447"/>
    <mergeCell ref="S446:S447"/>
    <mergeCell ref="T446:T447"/>
    <mergeCell ref="U446:U447"/>
    <mergeCell ref="J446:J447"/>
    <mergeCell ref="K446:K447"/>
    <mergeCell ref="L446:L447"/>
    <mergeCell ref="M446:M447"/>
    <mergeCell ref="N446:N447"/>
    <mergeCell ref="O446:O447"/>
    <mergeCell ref="A444:A445"/>
    <mergeCell ref="E446:E447"/>
    <mergeCell ref="F446:F447"/>
    <mergeCell ref="G446:G447"/>
    <mergeCell ref="H446:H447"/>
    <mergeCell ref="I446:I447"/>
    <mergeCell ref="AB444:AB445"/>
    <mergeCell ref="AC444:AC445"/>
    <mergeCell ref="AD444:AD445"/>
    <mergeCell ref="AE444:AE445"/>
    <mergeCell ref="AI444:AI445"/>
    <mergeCell ref="V444:V445"/>
    <mergeCell ref="W444:W445"/>
    <mergeCell ref="X444:X445"/>
    <mergeCell ref="Y444:Y445"/>
    <mergeCell ref="Z444:Z445"/>
    <mergeCell ref="AA444:AA445"/>
    <mergeCell ref="P444:P445"/>
    <mergeCell ref="Q444:Q445"/>
    <mergeCell ref="R444:R445"/>
    <mergeCell ref="S444:S445"/>
    <mergeCell ref="T444:T445"/>
    <mergeCell ref="U444:U445"/>
    <mergeCell ref="J444:J445"/>
    <mergeCell ref="K444:K445"/>
    <mergeCell ref="L444:L445"/>
    <mergeCell ref="M444:M445"/>
    <mergeCell ref="N444:N445"/>
    <mergeCell ref="O444:O445"/>
    <mergeCell ref="E444:E445"/>
    <mergeCell ref="F444:F445"/>
    <mergeCell ref="G444:G445"/>
    <mergeCell ref="H444:H445"/>
    <mergeCell ref="I444:I445"/>
    <mergeCell ref="AF444:AF445"/>
    <mergeCell ref="AG444:AG445"/>
    <mergeCell ref="AH444:AH445"/>
    <mergeCell ref="AF446:AF447"/>
    <mergeCell ref="AG446:AG447"/>
    <mergeCell ref="AH446:AH447"/>
    <mergeCell ref="A446:A447"/>
    <mergeCell ref="AB442:AB443"/>
    <mergeCell ref="AC442:AC443"/>
    <mergeCell ref="AD442:AD443"/>
    <mergeCell ref="AE442:AE443"/>
    <mergeCell ref="AI442:AI443"/>
    <mergeCell ref="V442:V443"/>
    <mergeCell ref="W442:W443"/>
    <mergeCell ref="X442:X443"/>
    <mergeCell ref="Y442:Y443"/>
    <mergeCell ref="Z442:Z443"/>
    <mergeCell ref="AA442:AA443"/>
    <mergeCell ref="P442:P443"/>
    <mergeCell ref="Q442:Q443"/>
    <mergeCell ref="R442:R443"/>
    <mergeCell ref="S442:S443"/>
    <mergeCell ref="T442:T443"/>
    <mergeCell ref="U442:U443"/>
    <mergeCell ref="J442:J443"/>
    <mergeCell ref="K442:K443"/>
    <mergeCell ref="L442:L443"/>
    <mergeCell ref="M442:M443"/>
    <mergeCell ref="N442:N443"/>
    <mergeCell ref="O442:O443"/>
    <mergeCell ref="A440:A441"/>
    <mergeCell ref="E442:E443"/>
    <mergeCell ref="F442:F443"/>
    <mergeCell ref="G442:G443"/>
    <mergeCell ref="H442:H443"/>
    <mergeCell ref="I442:I443"/>
    <mergeCell ref="AB440:AB441"/>
    <mergeCell ref="AC440:AC441"/>
    <mergeCell ref="AD440:AD441"/>
    <mergeCell ref="AE440:AE441"/>
    <mergeCell ref="AI440:AI441"/>
    <mergeCell ref="V440:V441"/>
    <mergeCell ref="W440:W441"/>
    <mergeCell ref="X440:X441"/>
    <mergeCell ref="Y440:Y441"/>
    <mergeCell ref="Z440:Z441"/>
    <mergeCell ref="AA440:AA441"/>
    <mergeCell ref="P440:P441"/>
    <mergeCell ref="Q440:Q441"/>
    <mergeCell ref="R440:R441"/>
    <mergeCell ref="S440:S441"/>
    <mergeCell ref="T440:T441"/>
    <mergeCell ref="U440:U441"/>
    <mergeCell ref="J440:J441"/>
    <mergeCell ref="K440:K441"/>
    <mergeCell ref="L440:L441"/>
    <mergeCell ref="M440:M441"/>
    <mergeCell ref="N440:N441"/>
    <mergeCell ref="O440:O441"/>
    <mergeCell ref="E440:E441"/>
    <mergeCell ref="F440:F441"/>
    <mergeCell ref="G440:G441"/>
    <mergeCell ref="H440:H441"/>
    <mergeCell ref="I440:I441"/>
    <mergeCell ref="AF440:AF441"/>
    <mergeCell ref="AG440:AG441"/>
    <mergeCell ref="AH440:AH441"/>
    <mergeCell ref="AF442:AF443"/>
    <mergeCell ref="AG442:AG443"/>
    <mergeCell ref="AH442:AH443"/>
    <mergeCell ref="A442:A443"/>
    <mergeCell ref="AB438:AB439"/>
    <mergeCell ref="AC438:AC439"/>
    <mergeCell ref="AD438:AD439"/>
    <mergeCell ref="AE438:AE439"/>
    <mergeCell ref="AI438:AI439"/>
    <mergeCell ref="V438:V439"/>
    <mergeCell ref="W438:W439"/>
    <mergeCell ref="X438:X439"/>
    <mergeCell ref="Y438:Y439"/>
    <mergeCell ref="Z438:Z439"/>
    <mergeCell ref="AA438:AA439"/>
    <mergeCell ref="P438:P439"/>
    <mergeCell ref="Q438:Q439"/>
    <mergeCell ref="R438:R439"/>
    <mergeCell ref="S438:S439"/>
    <mergeCell ref="T438:T439"/>
    <mergeCell ref="U438:U439"/>
    <mergeCell ref="J438:J439"/>
    <mergeCell ref="K438:K439"/>
    <mergeCell ref="L438:L439"/>
    <mergeCell ref="M438:M439"/>
    <mergeCell ref="N438:N439"/>
    <mergeCell ref="O438:O439"/>
    <mergeCell ref="A436:A437"/>
    <mergeCell ref="E438:E439"/>
    <mergeCell ref="F438:F439"/>
    <mergeCell ref="G438:G439"/>
    <mergeCell ref="H438:H439"/>
    <mergeCell ref="I438:I439"/>
    <mergeCell ref="AB436:AB437"/>
    <mergeCell ref="AC436:AC437"/>
    <mergeCell ref="AD436:AD437"/>
    <mergeCell ref="AE436:AE437"/>
    <mergeCell ref="AI436:AI437"/>
    <mergeCell ref="V436:V437"/>
    <mergeCell ref="W436:W437"/>
    <mergeCell ref="X436:X437"/>
    <mergeCell ref="Y436:Y437"/>
    <mergeCell ref="Z436:Z437"/>
    <mergeCell ref="AA436:AA437"/>
    <mergeCell ref="P436:P437"/>
    <mergeCell ref="Q436:Q437"/>
    <mergeCell ref="R436:R437"/>
    <mergeCell ref="S436:S437"/>
    <mergeCell ref="T436:T437"/>
    <mergeCell ref="U436:U437"/>
    <mergeCell ref="J436:J437"/>
    <mergeCell ref="K436:K437"/>
    <mergeCell ref="L436:L437"/>
    <mergeCell ref="M436:M437"/>
    <mergeCell ref="N436:N437"/>
    <mergeCell ref="O436:O437"/>
    <mergeCell ref="E436:E437"/>
    <mergeCell ref="F436:F437"/>
    <mergeCell ref="G436:G437"/>
    <mergeCell ref="H436:H437"/>
    <mergeCell ref="I436:I437"/>
    <mergeCell ref="AF436:AF437"/>
    <mergeCell ref="AG436:AG437"/>
    <mergeCell ref="AH436:AH437"/>
    <mergeCell ref="AF438:AF439"/>
    <mergeCell ref="AG438:AG439"/>
    <mergeCell ref="AH438:AH439"/>
    <mergeCell ref="A438:A439"/>
    <mergeCell ref="AB434:AB435"/>
    <mergeCell ref="AC434:AC435"/>
    <mergeCell ref="AD434:AD435"/>
    <mergeCell ref="AE434:AE435"/>
    <mergeCell ref="AI434:AI435"/>
    <mergeCell ref="V434:V435"/>
    <mergeCell ref="W434:W435"/>
    <mergeCell ref="X434:X435"/>
    <mergeCell ref="Y434:Y435"/>
    <mergeCell ref="Z434:Z435"/>
    <mergeCell ref="AA434:AA435"/>
    <mergeCell ref="P434:P435"/>
    <mergeCell ref="Q434:Q435"/>
    <mergeCell ref="R434:R435"/>
    <mergeCell ref="S434:S435"/>
    <mergeCell ref="T434:T435"/>
    <mergeCell ref="U434:U435"/>
    <mergeCell ref="J434:J435"/>
    <mergeCell ref="K434:K435"/>
    <mergeCell ref="L434:L435"/>
    <mergeCell ref="M434:M435"/>
    <mergeCell ref="N434:N435"/>
    <mergeCell ref="O434:O435"/>
    <mergeCell ref="A432:A433"/>
    <mergeCell ref="E434:E435"/>
    <mergeCell ref="F434:F435"/>
    <mergeCell ref="G434:G435"/>
    <mergeCell ref="H434:H435"/>
    <mergeCell ref="I434:I435"/>
    <mergeCell ref="AB432:AB433"/>
    <mergeCell ref="AC432:AC433"/>
    <mergeCell ref="AD432:AD433"/>
    <mergeCell ref="AE432:AE433"/>
    <mergeCell ref="AI432:AI433"/>
    <mergeCell ref="V432:V433"/>
    <mergeCell ref="W432:W433"/>
    <mergeCell ref="X432:X433"/>
    <mergeCell ref="Y432:Y433"/>
    <mergeCell ref="Z432:Z433"/>
    <mergeCell ref="AA432:AA433"/>
    <mergeCell ref="P432:P433"/>
    <mergeCell ref="Q432:Q433"/>
    <mergeCell ref="R432:R433"/>
    <mergeCell ref="S432:S433"/>
    <mergeCell ref="T432:T433"/>
    <mergeCell ref="U432:U433"/>
    <mergeCell ref="J432:J433"/>
    <mergeCell ref="K432:K433"/>
    <mergeCell ref="L432:L433"/>
    <mergeCell ref="M432:M433"/>
    <mergeCell ref="N432:N433"/>
    <mergeCell ref="O432:O433"/>
    <mergeCell ref="E432:E433"/>
    <mergeCell ref="F432:F433"/>
    <mergeCell ref="G432:G433"/>
    <mergeCell ref="H432:H433"/>
    <mergeCell ref="I432:I433"/>
    <mergeCell ref="AF432:AF433"/>
    <mergeCell ref="AG432:AG433"/>
    <mergeCell ref="AH432:AH433"/>
    <mergeCell ref="AF434:AF435"/>
    <mergeCell ref="AG434:AG435"/>
    <mergeCell ref="AH434:AH435"/>
    <mergeCell ref="A434:A435"/>
    <mergeCell ref="AB430:AB431"/>
    <mergeCell ref="AC430:AC431"/>
    <mergeCell ref="AD430:AD431"/>
    <mergeCell ref="AE430:AE431"/>
    <mergeCell ref="AI430:AI431"/>
    <mergeCell ref="V430:V431"/>
    <mergeCell ref="W430:W431"/>
    <mergeCell ref="X430:X431"/>
    <mergeCell ref="Y430:Y431"/>
    <mergeCell ref="Z430:Z431"/>
    <mergeCell ref="AA430:AA431"/>
    <mergeCell ref="P430:P431"/>
    <mergeCell ref="Q430:Q431"/>
    <mergeCell ref="R430:R431"/>
    <mergeCell ref="S430:S431"/>
    <mergeCell ref="T430:T431"/>
    <mergeCell ref="U430:U431"/>
    <mergeCell ref="J430:J431"/>
    <mergeCell ref="K430:K431"/>
    <mergeCell ref="L430:L431"/>
    <mergeCell ref="M430:M431"/>
    <mergeCell ref="N430:N431"/>
    <mergeCell ref="O430:O431"/>
    <mergeCell ref="A428:A429"/>
    <mergeCell ref="E430:E431"/>
    <mergeCell ref="F430:F431"/>
    <mergeCell ref="G430:G431"/>
    <mergeCell ref="H430:H431"/>
    <mergeCell ref="I430:I431"/>
    <mergeCell ref="AB428:AB429"/>
    <mergeCell ref="AC428:AC429"/>
    <mergeCell ref="AD428:AD429"/>
    <mergeCell ref="AE428:AE429"/>
    <mergeCell ref="AI428:AI429"/>
    <mergeCell ref="V428:V429"/>
    <mergeCell ref="W428:W429"/>
    <mergeCell ref="X428:X429"/>
    <mergeCell ref="Y428:Y429"/>
    <mergeCell ref="Z428:Z429"/>
    <mergeCell ref="AA428:AA429"/>
    <mergeCell ref="P428:P429"/>
    <mergeCell ref="Q428:Q429"/>
    <mergeCell ref="R428:R429"/>
    <mergeCell ref="S428:S429"/>
    <mergeCell ref="T428:T429"/>
    <mergeCell ref="U428:U429"/>
    <mergeCell ref="J428:J429"/>
    <mergeCell ref="K428:K429"/>
    <mergeCell ref="L428:L429"/>
    <mergeCell ref="M428:M429"/>
    <mergeCell ref="N428:N429"/>
    <mergeCell ref="O428:O429"/>
    <mergeCell ref="E428:E429"/>
    <mergeCell ref="F428:F429"/>
    <mergeCell ref="G428:G429"/>
    <mergeCell ref="H428:H429"/>
    <mergeCell ref="I428:I429"/>
    <mergeCell ref="AF428:AF429"/>
    <mergeCell ref="AG428:AG429"/>
    <mergeCell ref="AH428:AH429"/>
    <mergeCell ref="AF430:AF431"/>
    <mergeCell ref="AG430:AG431"/>
    <mergeCell ref="AH430:AH431"/>
    <mergeCell ref="A430:A431"/>
    <mergeCell ref="AB426:AB427"/>
    <mergeCell ref="AC426:AC427"/>
    <mergeCell ref="AD426:AD427"/>
    <mergeCell ref="AE426:AE427"/>
    <mergeCell ref="AI426:AI427"/>
    <mergeCell ref="V426:V427"/>
    <mergeCell ref="W426:W427"/>
    <mergeCell ref="X426:X427"/>
    <mergeCell ref="Y426:Y427"/>
    <mergeCell ref="Z426:Z427"/>
    <mergeCell ref="AA426:AA427"/>
    <mergeCell ref="P426:P427"/>
    <mergeCell ref="Q426:Q427"/>
    <mergeCell ref="R426:R427"/>
    <mergeCell ref="S426:S427"/>
    <mergeCell ref="T426:T427"/>
    <mergeCell ref="U426:U427"/>
    <mergeCell ref="J426:J427"/>
    <mergeCell ref="K426:K427"/>
    <mergeCell ref="L426:L427"/>
    <mergeCell ref="M426:M427"/>
    <mergeCell ref="N426:N427"/>
    <mergeCell ref="O426:O427"/>
    <mergeCell ref="A424:A425"/>
    <mergeCell ref="E426:E427"/>
    <mergeCell ref="F426:F427"/>
    <mergeCell ref="G426:G427"/>
    <mergeCell ref="H426:H427"/>
    <mergeCell ref="I426:I427"/>
    <mergeCell ref="AB424:AB425"/>
    <mergeCell ref="AC424:AC425"/>
    <mergeCell ref="AD424:AD425"/>
    <mergeCell ref="AE424:AE425"/>
    <mergeCell ref="AI424:AI425"/>
    <mergeCell ref="V424:V425"/>
    <mergeCell ref="W424:W425"/>
    <mergeCell ref="X424:X425"/>
    <mergeCell ref="Y424:Y425"/>
    <mergeCell ref="Z424:Z425"/>
    <mergeCell ref="AA424:AA425"/>
    <mergeCell ref="P424:P425"/>
    <mergeCell ref="Q424:Q425"/>
    <mergeCell ref="R424:R425"/>
    <mergeCell ref="S424:S425"/>
    <mergeCell ref="T424:T425"/>
    <mergeCell ref="U424:U425"/>
    <mergeCell ref="J424:J425"/>
    <mergeCell ref="K424:K425"/>
    <mergeCell ref="L424:L425"/>
    <mergeCell ref="M424:M425"/>
    <mergeCell ref="N424:N425"/>
    <mergeCell ref="O424:O425"/>
    <mergeCell ref="E424:E425"/>
    <mergeCell ref="F424:F425"/>
    <mergeCell ref="G424:G425"/>
    <mergeCell ref="H424:H425"/>
    <mergeCell ref="I424:I425"/>
    <mergeCell ref="AF424:AF425"/>
    <mergeCell ref="AG424:AG425"/>
    <mergeCell ref="AH424:AH425"/>
    <mergeCell ref="AF426:AF427"/>
    <mergeCell ref="AG426:AG427"/>
    <mergeCell ref="AH426:AH427"/>
    <mergeCell ref="A426:A427"/>
    <mergeCell ref="AB422:AB423"/>
    <mergeCell ref="AC422:AC423"/>
    <mergeCell ref="AD422:AD423"/>
    <mergeCell ref="AE422:AE423"/>
    <mergeCell ref="AI422:AI423"/>
    <mergeCell ref="V422:V423"/>
    <mergeCell ref="W422:W423"/>
    <mergeCell ref="X422:X423"/>
    <mergeCell ref="Y422:Y423"/>
    <mergeCell ref="Z422:Z423"/>
    <mergeCell ref="AA422:AA423"/>
    <mergeCell ref="P422:P423"/>
    <mergeCell ref="Q422:Q423"/>
    <mergeCell ref="R422:R423"/>
    <mergeCell ref="S422:S423"/>
    <mergeCell ref="T422:T423"/>
    <mergeCell ref="U422:U423"/>
    <mergeCell ref="J422:J423"/>
    <mergeCell ref="K422:K423"/>
    <mergeCell ref="L422:L423"/>
    <mergeCell ref="M422:M423"/>
    <mergeCell ref="N422:N423"/>
    <mergeCell ref="O422:O423"/>
    <mergeCell ref="A420:A421"/>
    <mergeCell ref="E422:E423"/>
    <mergeCell ref="F422:F423"/>
    <mergeCell ref="G422:G423"/>
    <mergeCell ref="H422:H423"/>
    <mergeCell ref="I422:I423"/>
    <mergeCell ref="AB420:AB421"/>
    <mergeCell ref="AC420:AC421"/>
    <mergeCell ref="AD420:AD421"/>
    <mergeCell ref="AE420:AE421"/>
    <mergeCell ref="AI420:AI421"/>
    <mergeCell ref="V420:V421"/>
    <mergeCell ref="W420:W421"/>
    <mergeCell ref="X420:X421"/>
    <mergeCell ref="Y420:Y421"/>
    <mergeCell ref="Z420:Z421"/>
    <mergeCell ref="AA420:AA421"/>
    <mergeCell ref="P420:P421"/>
    <mergeCell ref="Q420:Q421"/>
    <mergeCell ref="R420:R421"/>
    <mergeCell ref="S420:S421"/>
    <mergeCell ref="T420:T421"/>
    <mergeCell ref="U420:U421"/>
    <mergeCell ref="J420:J421"/>
    <mergeCell ref="K420:K421"/>
    <mergeCell ref="L420:L421"/>
    <mergeCell ref="M420:M421"/>
    <mergeCell ref="N420:N421"/>
    <mergeCell ref="O420:O421"/>
    <mergeCell ref="E420:E421"/>
    <mergeCell ref="F420:F421"/>
    <mergeCell ref="G420:G421"/>
    <mergeCell ref="H420:H421"/>
    <mergeCell ref="I420:I421"/>
    <mergeCell ref="AF422:AF423"/>
    <mergeCell ref="AG422:AG423"/>
    <mergeCell ref="AH422:AH423"/>
    <mergeCell ref="AF420:AF421"/>
    <mergeCell ref="AG420:AG421"/>
    <mergeCell ref="AH420:AH421"/>
    <mergeCell ref="A422:A423"/>
    <mergeCell ref="AB418:AB419"/>
    <mergeCell ref="AC418:AC419"/>
    <mergeCell ref="AD418:AD419"/>
    <mergeCell ref="AE418:AE419"/>
    <mergeCell ref="AI418:AI419"/>
    <mergeCell ref="V418:V419"/>
    <mergeCell ref="W418:W419"/>
    <mergeCell ref="X418:X419"/>
    <mergeCell ref="Y418:Y419"/>
    <mergeCell ref="Z418:Z419"/>
    <mergeCell ref="AA418:AA419"/>
    <mergeCell ref="P418:P419"/>
    <mergeCell ref="Q418:Q419"/>
    <mergeCell ref="R418:R419"/>
    <mergeCell ref="S418:S419"/>
    <mergeCell ref="T418:T419"/>
    <mergeCell ref="U418:U419"/>
    <mergeCell ref="J418:J419"/>
    <mergeCell ref="K418:K419"/>
    <mergeCell ref="L418:L419"/>
    <mergeCell ref="M418:M419"/>
    <mergeCell ref="N418:N419"/>
    <mergeCell ref="O418:O419"/>
    <mergeCell ref="A416:A417"/>
    <mergeCell ref="E418:E419"/>
    <mergeCell ref="F418:F419"/>
    <mergeCell ref="G418:G419"/>
    <mergeCell ref="H418:H419"/>
    <mergeCell ref="I418:I419"/>
    <mergeCell ref="AB416:AB417"/>
    <mergeCell ref="AC416:AC417"/>
    <mergeCell ref="AD416:AD417"/>
    <mergeCell ref="AE416:AE417"/>
    <mergeCell ref="AI416:AI417"/>
    <mergeCell ref="V416:V417"/>
    <mergeCell ref="W416:W417"/>
    <mergeCell ref="X416:X417"/>
    <mergeCell ref="Y416:Y417"/>
    <mergeCell ref="Z416:Z417"/>
    <mergeCell ref="AA416:AA417"/>
    <mergeCell ref="P416:P417"/>
    <mergeCell ref="Q416:Q417"/>
    <mergeCell ref="R416:R417"/>
    <mergeCell ref="S416:S417"/>
    <mergeCell ref="T416:T417"/>
    <mergeCell ref="U416:U417"/>
    <mergeCell ref="J416:J417"/>
    <mergeCell ref="K416:K417"/>
    <mergeCell ref="L416:L417"/>
    <mergeCell ref="M416:M417"/>
    <mergeCell ref="N416:N417"/>
    <mergeCell ref="O416:O417"/>
    <mergeCell ref="E416:E417"/>
    <mergeCell ref="F416:F417"/>
    <mergeCell ref="G416:G417"/>
    <mergeCell ref="H416:H417"/>
    <mergeCell ref="I416:I417"/>
    <mergeCell ref="AF418:AF419"/>
    <mergeCell ref="AG418:AG419"/>
    <mergeCell ref="AH418:AH419"/>
    <mergeCell ref="A418:A419"/>
    <mergeCell ref="AF416:AF417"/>
    <mergeCell ref="AG416:AG417"/>
    <mergeCell ref="AH416:AH417"/>
    <mergeCell ref="AB414:AB415"/>
    <mergeCell ref="AC414:AC415"/>
    <mergeCell ref="AD414:AD415"/>
    <mergeCell ref="AE414:AE415"/>
    <mergeCell ref="AI414:AI415"/>
    <mergeCell ref="V414:V415"/>
    <mergeCell ref="W414:W415"/>
    <mergeCell ref="X414:X415"/>
    <mergeCell ref="Y414:Y415"/>
    <mergeCell ref="Z414:Z415"/>
    <mergeCell ref="AA414:AA415"/>
    <mergeCell ref="P414:P415"/>
    <mergeCell ref="Q414:Q415"/>
    <mergeCell ref="R414:R415"/>
    <mergeCell ref="S414:S415"/>
    <mergeCell ref="T414:T415"/>
    <mergeCell ref="U414:U415"/>
    <mergeCell ref="J414:J415"/>
    <mergeCell ref="K414:K415"/>
    <mergeCell ref="L414:L415"/>
    <mergeCell ref="M414:M415"/>
    <mergeCell ref="N414:N415"/>
    <mergeCell ref="O414:O415"/>
    <mergeCell ref="A412:A413"/>
    <mergeCell ref="E414:E415"/>
    <mergeCell ref="F414:F415"/>
    <mergeCell ref="G414:G415"/>
    <mergeCell ref="H414:H415"/>
    <mergeCell ref="I414:I415"/>
    <mergeCell ref="AB412:AB413"/>
    <mergeCell ref="AC412:AC413"/>
    <mergeCell ref="AD412:AD413"/>
    <mergeCell ref="AE412:AE413"/>
    <mergeCell ref="AI412:AI413"/>
    <mergeCell ref="V412:V413"/>
    <mergeCell ref="W412:W413"/>
    <mergeCell ref="X412:X413"/>
    <mergeCell ref="Y412:Y413"/>
    <mergeCell ref="Z412:Z413"/>
    <mergeCell ref="AA412:AA413"/>
    <mergeCell ref="P412:P413"/>
    <mergeCell ref="Q412:Q413"/>
    <mergeCell ref="R412:R413"/>
    <mergeCell ref="S412:S413"/>
    <mergeCell ref="T412:T413"/>
    <mergeCell ref="U412:U413"/>
    <mergeCell ref="J412:J413"/>
    <mergeCell ref="K412:K413"/>
    <mergeCell ref="L412:L413"/>
    <mergeCell ref="M412:M413"/>
    <mergeCell ref="N412:N413"/>
    <mergeCell ref="O412:O413"/>
    <mergeCell ref="E412:E413"/>
    <mergeCell ref="F412:F413"/>
    <mergeCell ref="G412:G413"/>
    <mergeCell ref="H412:H413"/>
    <mergeCell ref="I412:I413"/>
    <mergeCell ref="A414:A415"/>
    <mergeCell ref="AF412:AF413"/>
    <mergeCell ref="AG412:AG413"/>
    <mergeCell ref="AH412:AH413"/>
    <mergeCell ref="AF414:AF415"/>
    <mergeCell ref="AG414:AG415"/>
    <mergeCell ref="AH414:AH415"/>
    <mergeCell ref="AB410:AB411"/>
    <mergeCell ref="AC410:AC411"/>
    <mergeCell ref="AD410:AD411"/>
    <mergeCell ref="AE410:AE411"/>
    <mergeCell ref="AI410:AI411"/>
    <mergeCell ref="V410:V411"/>
    <mergeCell ref="W410:W411"/>
    <mergeCell ref="X410:X411"/>
    <mergeCell ref="Y410:Y411"/>
    <mergeCell ref="Z410:Z411"/>
    <mergeCell ref="AA410:AA411"/>
    <mergeCell ref="P410:P411"/>
    <mergeCell ref="Q410:Q411"/>
    <mergeCell ref="R410:R411"/>
    <mergeCell ref="S410:S411"/>
    <mergeCell ref="T410:T411"/>
    <mergeCell ref="U410:U411"/>
    <mergeCell ref="J410:J411"/>
    <mergeCell ref="K410:K411"/>
    <mergeCell ref="L410:L411"/>
    <mergeCell ref="M410:M411"/>
    <mergeCell ref="N410:N411"/>
    <mergeCell ref="O410:O411"/>
    <mergeCell ref="A408:A409"/>
    <mergeCell ref="E410:E411"/>
    <mergeCell ref="F410:F411"/>
    <mergeCell ref="G410:G411"/>
    <mergeCell ref="H410:H411"/>
    <mergeCell ref="I410:I411"/>
    <mergeCell ref="AB408:AB409"/>
    <mergeCell ref="AC408:AC409"/>
    <mergeCell ref="AD408:AD409"/>
    <mergeCell ref="AE408:AE409"/>
    <mergeCell ref="AI408:AI409"/>
    <mergeCell ref="V408:V409"/>
    <mergeCell ref="W408:W409"/>
    <mergeCell ref="X408:X409"/>
    <mergeCell ref="Y408:Y409"/>
    <mergeCell ref="Z408:Z409"/>
    <mergeCell ref="AA408:AA409"/>
    <mergeCell ref="P408:P409"/>
    <mergeCell ref="Q408:Q409"/>
    <mergeCell ref="R408:R409"/>
    <mergeCell ref="S408:S409"/>
    <mergeCell ref="T408:T409"/>
    <mergeCell ref="U408:U409"/>
    <mergeCell ref="J408:J409"/>
    <mergeCell ref="K408:K409"/>
    <mergeCell ref="L408:L409"/>
    <mergeCell ref="M408:M409"/>
    <mergeCell ref="N408:N409"/>
    <mergeCell ref="O408:O409"/>
    <mergeCell ref="E408:E409"/>
    <mergeCell ref="F408:F409"/>
    <mergeCell ref="G408:G409"/>
    <mergeCell ref="H408:H409"/>
    <mergeCell ref="I408:I409"/>
    <mergeCell ref="A410:A411"/>
    <mergeCell ref="AF408:AF409"/>
    <mergeCell ref="AG408:AG409"/>
    <mergeCell ref="AH408:AH409"/>
    <mergeCell ref="AF410:AF411"/>
    <mergeCell ref="AG410:AG411"/>
    <mergeCell ref="AH410:AH411"/>
    <mergeCell ref="AB406:AB407"/>
    <mergeCell ref="AC406:AC407"/>
    <mergeCell ref="AD406:AD407"/>
    <mergeCell ref="AE406:AE407"/>
    <mergeCell ref="AI406:AI407"/>
    <mergeCell ref="V406:V407"/>
    <mergeCell ref="W406:W407"/>
    <mergeCell ref="X406:X407"/>
    <mergeCell ref="Y406:Y407"/>
    <mergeCell ref="Z406:Z407"/>
    <mergeCell ref="AA406:AA407"/>
    <mergeCell ref="P406:P407"/>
    <mergeCell ref="Q406:Q407"/>
    <mergeCell ref="R406:R407"/>
    <mergeCell ref="S406:S407"/>
    <mergeCell ref="T406:T407"/>
    <mergeCell ref="U406:U407"/>
    <mergeCell ref="J406:J407"/>
    <mergeCell ref="K406:K407"/>
    <mergeCell ref="L406:L407"/>
    <mergeCell ref="M406:M407"/>
    <mergeCell ref="N406:N407"/>
    <mergeCell ref="O406:O407"/>
    <mergeCell ref="A404:A405"/>
    <mergeCell ref="E406:E407"/>
    <mergeCell ref="F406:F407"/>
    <mergeCell ref="G406:G407"/>
    <mergeCell ref="H406:H407"/>
    <mergeCell ref="I406:I407"/>
    <mergeCell ref="AB404:AB405"/>
    <mergeCell ref="AC404:AC405"/>
    <mergeCell ref="AD404:AD405"/>
    <mergeCell ref="AE404:AE405"/>
    <mergeCell ref="AI404:AI405"/>
    <mergeCell ref="V404:V405"/>
    <mergeCell ref="W404:W405"/>
    <mergeCell ref="X404:X405"/>
    <mergeCell ref="Y404:Y405"/>
    <mergeCell ref="Z404:Z405"/>
    <mergeCell ref="AA404:AA405"/>
    <mergeCell ref="P404:P405"/>
    <mergeCell ref="Q404:Q405"/>
    <mergeCell ref="R404:R405"/>
    <mergeCell ref="S404:S405"/>
    <mergeCell ref="T404:T405"/>
    <mergeCell ref="U404:U405"/>
    <mergeCell ref="J404:J405"/>
    <mergeCell ref="K404:K405"/>
    <mergeCell ref="L404:L405"/>
    <mergeCell ref="M404:M405"/>
    <mergeCell ref="N404:N405"/>
    <mergeCell ref="O404:O405"/>
    <mergeCell ref="E404:E405"/>
    <mergeCell ref="F404:F405"/>
    <mergeCell ref="G404:G405"/>
    <mergeCell ref="H404:H405"/>
    <mergeCell ref="I404:I405"/>
    <mergeCell ref="A406:A407"/>
    <mergeCell ref="AF404:AF405"/>
    <mergeCell ref="AG404:AG405"/>
    <mergeCell ref="AH404:AH405"/>
    <mergeCell ref="AF406:AF407"/>
    <mergeCell ref="AG406:AG407"/>
    <mergeCell ref="AH406:AH407"/>
    <mergeCell ref="AB402:AB403"/>
    <mergeCell ref="AC402:AC403"/>
    <mergeCell ref="AD402:AD403"/>
    <mergeCell ref="AE402:AE403"/>
    <mergeCell ref="AI402:AI403"/>
    <mergeCell ref="V402:V403"/>
    <mergeCell ref="W402:W403"/>
    <mergeCell ref="X402:X403"/>
    <mergeCell ref="Y402:Y403"/>
    <mergeCell ref="Z402:Z403"/>
    <mergeCell ref="AA402:AA403"/>
    <mergeCell ref="P402:P403"/>
    <mergeCell ref="Q402:Q403"/>
    <mergeCell ref="R402:R403"/>
    <mergeCell ref="S402:S403"/>
    <mergeCell ref="T402:T403"/>
    <mergeCell ref="U402:U403"/>
    <mergeCell ref="J402:J403"/>
    <mergeCell ref="K402:K403"/>
    <mergeCell ref="L402:L403"/>
    <mergeCell ref="M402:M403"/>
    <mergeCell ref="N402:N403"/>
    <mergeCell ref="O402:O403"/>
    <mergeCell ref="AD400:AD401"/>
    <mergeCell ref="AE400:AE401"/>
    <mergeCell ref="AI400:AI401"/>
    <mergeCell ref="A400:A401"/>
    <mergeCell ref="E402:E403"/>
    <mergeCell ref="F402:F403"/>
    <mergeCell ref="G402:G403"/>
    <mergeCell ref="H402:H403"/>
    <mergeCell ref="I402:I403"/>
    <mergeCell ref="X400:X401"/>
    <mergeCell ref="Y400:Y401"/>
    <mergeCell ref="Z400:Z401"/>
    <mergeCell ref="AA400:AA401"/>
    <mergeCell ref="AB400:AB401"/>
    <mergeCell ref="AC400:AC401"/>
    <mergeCell ref="R400:R401"/>
    <mergeCell ref="S400:S401"/>
    <mergeCell ref="T400:T401"/>
    <mergeCell ref="U400:U401"/>
    <mergeCell ref="V400:V401"/>
    <mergeCell ref="W400:W401"/>
    <mergeCell ref="L400:L401"/>
    <mergeCell ref="M400:M401"/>
    <mergeCell ref="N400:N401"/>
    <mergeCell ref="O400:O401"/>
    <mergeCell ref="P400:P401"/>
    <mergeCell ref="Q400:Q401"/>
    <mergeCell ref="E400:E401"/>
    <mergeCell ref="F400:F401"/>
    <mergeCell ref="G400:G401"/>
    <mergeCell ref="H400:H401"/>
    <mergeCell ref="I400:I401"/>
    <mergeCell ref="J400:J401"/>
    <mergeCell ref="K400:K401"/>
    <mergeCell ref="A402:A403"/>
    <mergeCell ref="AF402:AF403"/>
    <mergeCell ref="AG402:AG403"/>
    <mergeCell ref="AH402:AH403"/>
    <mergeCell ref="N38:N39"/>
    <mergeCell ref="O38:O39"/>
    <mergeCell ref="P38:P39"/>
    <mergeCell ref="Q38:Q39"/>
    <mergeCell ref="AI38:AI39"/>
    <mergeCell ref="Z38:Z39"/>
    <mergeCell ref="AA38:AA39"/>
    <mergeCell ref="AB38:AB39"/>
    <mergeCell ref="AC38:AC39"/>
    <mergeCell ref="G38:G39"/>
    <mergeCell ref="H38:H39"/>
    <mergeCell ref="I38:I39"/>
    <mergeCell ref="J38:J39"/>
    <mergeCell ref="K38:K39"/>
    <mergeCell ref="L38:L39"/>
    <mergeCell ref="M38:M39"/>
    <mergeCell ref="T38:T39"/>
    <mergeCell ref="U38:U39"/>
    <mergeCell ref="A42:A43"/>
    <mergeCell ref="F44:F45"/>
    <mergeCell ref="G44:G45"/>
    <mergeCell ref="H44:H45"/>
    <mergeCell ref="I44:I45"/>
    <mergeCell ref="J44:J45"/>
    <mergeCell ref="O44:O45"/>
    <mergeCell ref="P44:P45"/>
    <mergeCell ref="Q44:Q45"/>
    <mergeCell ref="R44:R45"/>
    <mergeCell ref="K44:K45"/>
    <mergeCell ref="L44:L45"/>
    <mergeCell ref="M44:M45"/>
    <mergeCell ref="N44:N45"/>
    <mergeCell ref="Y44:Y45"/>
    <mergeCell ref="Z44:Z45"/>
    <mergeCell ref="S44:S45"/>
    <mergeCell ref="T44:T45"/>
    <mergeCell ref="U44:U45"/>
    <mergeCell ref="V44:V45"/>
    <mergeCell ref="Y40:Y41"/>
    <mergeCell ref="Z40:Z41"/>
    <mergeCell ref="AE40:AE41"/>
    <mergeCell ref="AI40:AI41"/>
    <mergeCell ref="R38:R39"/>
    <mergeCell ref="S38:S39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N42:N43"/>
    <mergeCell ref="O42:O43"/>
    <mergeCell ref="P42:P43"/>
    <mergeCell ref="Q42:Q43"/>
    <mergeCell ref="R42:R43"/>
    <mergeCell ref="S42:S43"/>
    <mergeCell ref="T42:T43"/>
    <mergeCell ref="U42:U43"/>
    <mergeCell ref="V42:V43"/>
    <mergeCell ref="W42:W43"/>
    <mergeCell ref="E44:E45"/>
    <mergeCell ref="K46:K47"/>
    <mergeCell ref="L46:L47"/>
    <mergeCell ref="M46:M47"/>
    <mergeCell ref="AF38:AF39"/>
    <mergeCell ref="AG38:AG39"/>
    <mergeCell ref="AA36:AA37"/>
    <mergeCell ref="AB36:AB37"/>
    <mergeCell ref="AC36:AC37"/>
    <mergeCell ref="AD36:AD37"/>
    <mergeCell ref="AE36:AE37"/>
    <mergeCell ref="AI36:AI37"/>
    <mergeCell ref="U36:U37"/>
    <mergeCell ref="V36:V37"/>
    <mergeCell ref="W36:W37"/>
    <mergeCell ref="X36:X37"/>
    <mergeCell ref="Y36:Y37"/>
    <mergeCell ref="Z36:Z37"/>
    <mergeCell ref="O36:O37"/>
    <mergeCell ref="P36:P37"/>
    <mergeCell ref="Q36:Q37"/>
    <mergeCell ref="R36:R37"/>
    <mergeCell ref="S36:S37"/>
    <mergeCell ref="T36:T37"/>
    <mergeCell ref="F40:F41"/>
    <mergeCell ref="F38:F39"/>
    <mergeCell ref="K40:K41"/>
    <mergeCell ref="L40:L41"/>
    <mergeCell ref="M40:M41"/>
    <mergeCell ref="N40:N41"/>
    <mergeCell ref="G40:G41"/>
    <mergeCell ref="H40:H41"/>
    <mergeCell ref="I40:I41"/>
    <mergeCell ref="J40:J41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AF36:AF37"/>
    <mergeCell ref="AG36:AG37"/>
    <mergeCell ref="S40:S41"/>
    <mergeCell ref="T40:T41"/>
    <mergeCell ref="U40:U41"/>
    <mergeCell ref="V40:V41"/>
    <mergeCell ref="O40:O41"/>
    <mergeCell ref="P40:P41"/>
    <mergeCell ref="Q40:Q41"/>
    <mergeCell ref="R40:R41"/>
    <mergeCell ref="AA40:AA41"/>
    <mergeCell ref="AB40:AB41"/>
    <mergeCell ref="AC40:AC41"/>
    <mergeCell ref="AD40:AD41"/>
    <mergeCell ref="W40:W41"/>
    <mergeCell ref="X40:X41"/>
    <mergeCell ref="AD38:AD39"/>
    <mergeCell ref="AE38:AE39"/>
    <mergeCell ref="V38:V39"/>
    <mergeCell ref="W38:W39"/>
    <mergeCell ref="X38:X39"/>
    <mergeCell ref="Y38:Y39"/>
    <mergeCell ref="AH36:AH37"/>
    <mergeCell ref="AH38:AH39"/>
    <mergeCell ref="AF40:AF41"/>
    <mergeCell ref="AG40:AG41"/>
    <mergeCell ref="AH40:AH41"/>
    <mergeCell ref="AA34:AA35"/>
    <mergeCell ref="AB34:AB35"/>
    <mergeCell ref="AC34:AC35"/>
    <mergeCell ref="AD34:AD35"/>
    <mergeCell ref="AE34:AE35"/>
    <mergeCell ref="AI34:AI35"/>
    <mergeCell ref="U34:U35"/>
    <mergeCell ref="V34:V35"/>
    <mergeCell ref="W34:W35"/>
    <mergeCell ref="X34:X35"/>
    <mergeCell ref="Y34:Y35"/>
    <mergeCell ref="Z34:Z35"/>
    <mergeCell ref="O34:O35"/>
    <mergeCell ref="P34:P35"/>
    <mergeCell ref="Q34:Q35"/>
    <mergeCell ref="R34:R35"/>
    <mergeCell ref="S34:S35"/>
    <mergeCell ref="T34:T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AA32:AA33"/>
    <mergeCell ref="AB32:AB33"/>
    <mergeCell ref="AC32:AC33"/>
    <mergeCell ref="AD32:AD33"/>
    <mergeCell ref="AE32:AE33"/>
    <mergeCell ref="AI32:AI33"/>
    <mergeCell ref="U32:U33"/>
    <mergeCell ref="V32:V33"/>
    <mergeCell ref="W32:W33"/>
    <mergeCell ref="X32:X33"/>
    <mergeCell ref="Y32:Y33"/>
    <mergeCell ref="Z32:Z33"/>
    <mergeCell ref="O32:O33"/>
    <mergeCell ref="P32:P33"/>
    <mergeCell ref="Q32:Q33"/>
    <mergeCell ref="R32:R33"/>
    <mergeCell ref="S32:S33"/>
    <mergeCell ref="T32:T33"/>
    <mergeCell ref="AF32:AF33"/>
    <mergeCell ref="AG32:AG33"/>
    <mergeCell ref="AH32:AH33"/>
    <mergeCell ref="AF34:AF35"/>
    <mergeCell ref="AG34:AG35"/>
    <mergeCell ref="AH34:AH35"/>
    <mergeCell ref="F32:F33"/>
    <mergeCell ref="G32:G33"/>
    <mergeCell ref="H32:H33"/>
    <mergeCell ref="I32:I33"/>
    <mergeCell ref="J32:J33"/>
    <mergeCell ref="K32:K33"/>
    <mergeCell ref="L32:L33"/>
    <mergeCell ref="M32:M33"/>
    <mergeCell ref="N32:N33"/>
    <mergeCell ref="AA30:AA31"/>
    <mergeCell ref="AB30:AB31"/>
    <mergeCell ref="AC30:AC31"/>
    <mergeCell ref="AD30:AD31"/>
    <mergeCell ref="AE30:AE31"/>
    <mergeCell ref="AI30:AI31"/>
    <mergeCell ref="U30:U31"/>
    <mergeCell ref="V30:V31"/>
    <mergeCell ref="W30:W31"/>
    <mergeCell ref="X30:X31"/>
    <mergeCell ref="Y30:Y31"/>
    <mergeCell ref="Z30:Z31"/>
    <mergeCell ref="O30:O31"/>
    <mergeCell ref="P30:P31"/>
    <mergeCell ref="Q30:Q31"/>
    <mergeCell ref="R30:R31"/>
    <mergeCell ref="S30:S31"/>
    <mergeCell ref="T30:T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AA28:AA29"/>
    <mergeCell ref="AB28:AB29"/>
    <mergeCell ref="AC28:AC29"/>
    <mergeCell ref="AD28:AD29"/>
    <mergeCell ref="AE28:AE29"/>
    <mergeCell ref="AI28:AI29"/>
    <mergeCell ref="U28:U29"/>
    <mergeCell ref="V28:V29"/>
    <mergeCell ref="W28:W29"/>
    <mergeCell ref="X28:X29"/>
    <mergeCell ref="Y28:Y29"/>
    <mergeCell ref="Z28:Z29"/>
    <mergeCell ref="O28:O29"/>
    <mergeCell ref="P28:P29"/>
    <mergeCell ref="Q28:Q29"/>
    <mergeCell ref="R28:R29"/>
    <mergeCell ref="S28:S29"/>
    <mergeCell ref="T28:T29"/>
    <mergeCell ref="AF28:AF29"/>
    <mergeCell ref="AG28:AG29"/>
    <mergeCell ref="AH28:AH29"/>
    <mergeCell ref="AF30:AF31"/>
    <mergeCell ref="AG30:AG31"/>
    <mergeCell ref="AH30:AH31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AA26:AA27"/>
    <mergeCell ref="AB26:AB27"/>
    <mergeCell ref="AC26:AC27"/>
    <mergeCell ref="AD26:AD27"/>
    <mergeCell ref="AE26:AE27"/>
    <mergeCell ref="AI26:AI27"/>
    <mergeCell ref="U26:U27"/>
    <mergeCell ref="V26:V27"/>
    <mergeCell ref="W26:W27"/>
    <mergeCell ref="X26:X27"/>
    <mergeCell ref="Y26:Y27"/>
    <mergeCell ref="Z26:Z27"/>
    <mergeCell ref="O26:O27"/>
    <mergeCell ref="P26:P27"/>
    <mergeCell ref="Q26:Q27"/>
    <mergeCell ref="R26:R27"/>
    <mergeCell ref="S26:S27"/>
    <mergeCell ref="T26:T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AA24:AA25"/>
    <mergeCell ref="AB24:AB25"/>
    <mergeCell ref="AC24:AC25"/>
    <mergeCell ref="AD24:AD25"/>
    <mergeCell ref="AE24:AE25"/>
    <mergeCell ref="AI24:AI25"/>
    <mergeCell ref="U24:U25"/>
    <mergeCell ref="V24:V25"/>
    <mergeCell ref="W24:W25"/>
    <mergeCell ref="X24:X25"/>
    <mergeCell ref="Y24:Y25"/>
    <mergeCell ref="Z24:Z25"/>
    <mergeCell ref="O24:O25"/>
    <mergeCell ref="P24:P25"/>
    <mergeCell ref="Q24:Q25"/>
    <mergeCell ref="R24:R25"/>
    <mergeCell ref="S24:S25"/>
    <mergeCell ref="T24:T25"/>
    <mergeCell ref="AF24:AF25"/>
    <mergeCell ref="AG24:AG25"/>
    <mergeCell ref="AH24:AH25"/>
    <mergeCell ref="AF26:AF27"/>
    <mergeCell ref="AG26:AG27"/>
    <mergeCell ref="AH26:AH27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H16:H17"/>
    <mergeCell ref="I16:I17"/>
    <mergeCell ref="J16:J17"/>
    <mergeCell ref="K16:K17"/>
    <mergeCell ref="L16:L17"/>
    <mergeCell ref="M16:M17"/>
    <mergeCell ref="N16:N17"/>
    <mergeCell ref="AA22:AA23"/>
    <mergeCell ref="AB22:AB23"/>
    <mergeCell ref="AC22:AC23"/>
    <mergeCell ref="AD22:AD23"/>
    <mergeCell ref="AE22:AE23"/>
    <mergeCell ref="AI22:AI23"/>
    <mergeCell ref="U22:U23"/>
    <mergeCell ref="V22:V23"/>
    <mergeCell ref="W22:W23"/>
    <mergeCell ref="X22:X23"/>
    <mergeCell ref="Y22:Y23"/>
    <mergeCell ref="Z22:Z23"/>
    <mergeCell ref="O22:O23"/>
    <mergeCell ref="P22:P23"/>
    <mergeCell ref="Q22:Q23"/>
    <mergeCell ref="R22:R23"/>
    <mergeCell ref="S22:S23"/>
    <mergeCell ref="T22:T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AA20:AA21"/>
    <mergeCell ref="AB20:AB21"/>
    <mergeCell ref="AC20:AC21"/>
    <mergeCell ref="AD20:AD21"/>
    <mergeCell ref="AE20:AE21"/>
    <mergeCell ref="AI20:AI21"/>
    <mergeCell ref="U20:U21"/>
    <mergeCell ref="V20:V21"/>
    <mergeCell ref="W20:W21"/>
    <mergeCell ref="X20:X21"/>
    <mergeCell ref="Y20:Y21"/>
    <mergeCell ref="Z20:Z21"/>
    <mergeCell ref="O20:O21"/>
    <mergeCell ref="P20:P21"/>
    <mergeCell ref="Q20:Q21"/>
    <mergeCell ref="R20:R21"/>
    <mergeCell ref="S20:S21"/>
    <mergeCell ref="T20:T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Y12:Y13"/>
    <mergeCell ref="Z12:Z13"/>
    <mergeCell ref="O12:O13"/>
    <mergeCell ref="P12:P13"/>
    <mergeCell ref="Q12:Q13"/>
    <mergeCell ref="R12:R13"/>
    <mergeCell ref="S12:S13"/>
    <mergeCell ref="T12:T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AA18:AA19"/>
    <mergeCell ref="AB18:AB19"/>
    <mergeCell ref="AC18:AC19"/>
    <mergeCell ref="AD18:AD19"/>
    <mergeCell ref="AE18:AE19"/>
    <mergeCell ref="AI18:AI19"/>
    <mergeCell ref="U18:U19"/>
    <mergeCell ref="V18:V19"/>
    <mergeCell ref="W18:W19"/>
    <mergeCell ref="X18:X19"/>
    <mergeCell ref="Y18:Y19"/>
    <mergeCell ref="Z18:Z19"/>
    <mergeCell ref="O18:O19"/>
    <mergeCell ref="P18:P19"/>
    <mergeCell ref="Q18:Q19"/>
    <mergeCell ref="R18:R19"/>
    <mergeCell ref="S18:S19"/>
    <mergeCell ref="T18:T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AA16:AA17"/>
    <mergeCell ref="AB16:AB17"/>
    <mergeCell ref="AC16:AC17"/>
    <mergeCell ref="AD16:AD17"/>
    <mergeCell ref="AE16:AE17"/>
    <mergeCell ref="AI16:AI17"/>
    <mergeCell ref="U16:U17"/>
    <mergeCell ref="V16:V17"/>
    <mergeCell ref="W16:W17"/>
    <mergeCell ref="X16:X17"/>
    <mergeCell ref="Y16:Y17"/>
    <mergeCell ref="Z16:Z17"/>
    <mergeCell ref="O16:O17"/>
    <mergeCell ref="P16:P17"/>
    <mergeCell ref="Q16:Q17"/>
    <mergeCell ref="R16:R17"/>
    <mergeCell ref="S16:S17"/>
    <mergeCell ref="T16:T17"/>
    <mergeCell ref="F16:F17"/>
    <mergeCell ref="G16:G17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AA8:AA9"/>
    <mergeCell ref="AB8:AB9"/>
    <mergeCell ref="AC8:AC9"/>
    <mergeCell ref="AD8:AD9"/>
    <mergeCell ref="AE8:AE9"/>
    <mergeCell ref="AI8:AI9"/>
    <mergeCell ref="U8:U9"/>
    <mergeCell ref="V8:V9"/>
    <mergeCell ref="W8:W9"/>
    <mergeCell ref="X8:X9"/>
    <mergeCell ref="Y8:Y9"/>
    <mergeCell ref="Z8:Z9"/>
    <mergeCell ref="O8:O9"/>
    <mergeCell ref="P8:P9"/>
    <mergeCell ref="Q8:Q9"/>
    <mergeCell ref="R8:R9"/>
    <mergeCell ref="S8:S9"/>
    <mergeCell ref="T8:T9"/>
    <mergeCell ref="AA14:AA15"/>
    <mergeCell ref="AB14:AB15"/>
    <mergeCell ref="AC14:AC15"/>
    <mergeCell ref="AD14:AD15"/>
    <mergeCell ref="AE14:AE15"/>
    <mergeCell ref="AI14:AI15"/>
    <mergeCell ref="U14:U15"/>
    <mergeCell ref="V14:V15"/>
    <mergeCell ref="W14:W15"/>
    <mergeCell ref="X14:X15"/>
    <mergeCell ref="Y14:Y15"/>
    <mergeCell ref="Z14:Z15"/>
    <mergeCell ref="O14:O15"/>
    <mergeCell ref="P14:P15"/>
    <mergeCell ref="Q14:Q15"/>
    <mergeCell ref="R14:R15"/>
    <mergeCell ref="S14:S15"/>
    <mergeCell ref="T14:T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  <mergeCell ref="AA12:AA13"/>
    <mergeCell ref="AB12:AB13"/>
    <mergeCell ref="AC12:AC13"/>
    <mergeCell ref="AD12:AD13"/>
    <mergeCell ref="AE12:AE13"/>
    <mergeCell ref="AI12:AI13"/>
    <mergeCell ref="U12:U13"/>
    <mergeCell ref="V12:V13"/>
    <mergeCell ref="W12:W13"/>
    <mergeCell ref="X12:X13"/>
    <mergeCell ref="L6:L7"/>
    <mergeCell ref="M6:M7"/>
    <mergeCell ref="N6:N7"/>
    <mergeCell ref="AA4:AA5"/>
    <mergeCell ref="AB4:AB5"/>
    <mergeCell ref="AC4:AC5"/>
    <mergeCell ref="AD4:AD5"/>
    <mergeCell ref="AE4:AE5"/>
    <mergeCell ref="AI4:AI5"/>
    <mergeCell ref="U4:U5"/>
    <mergeCell ref="V4:V5"/>
    <mergeCell ref="W4:W5"/>
    <mergeCell ref="X4:X5"/>
    <mergeCell ref="Y4:Y5"/>
    <mergeCell ref="Z4:Z5"/>
    <mergeCell ref="O4:O5"/>
    <mergeCell ref="P4:P5"/>
    <mergeCell ref="Q4:Q5"/>
    <mergeCell ref="R4:R5"/>
    <mergeCell ref="S4:S5"/>
    <mergeCell ref="T4:T5"/>
    <mergeCell ref="I4:I5"/>
    <mergeCell ref="J4:J5"/>
    <mergeCell ref="K4:K5"/>
    <mergeCell ref="L4:L5"/>
    <mergeCell ref="M4:M5"/>
    <mergeCell ref="N4:N5"/>
    <mergeCell ref="AA10:AA11"/>
    <mergeCell ref="AB10:AB11"/>
    <mergeCell ref="AC10:AC11"/>
    <mergeCell ref="AD10:AD11"/>
    <mergeCell ref="AE10:AE11"/>
    <mergeCell ref="AI10:AI11"/>
    <mergeCell ref="U10:U11"/>
    <mergeCell ref="V10:V11"/>
    <mergeCell ref="W10:W11"/>
    <mergeCell ref="X10:X11"/>
    <mergeCell ref="Y10:Y11"/>
    <mergeCell ref="Z10:Z11"/>
    <mergeCell ref="O10:O11"/>
    <mergeCell ref="P10:P11"/>
    <mergeCell ref="Q10:Q11"/>
    <mergeCell ref="R10:R11"/>
    <mergeCell ref="S10:S11"/>
    <mergeCell ref="T10:T11"/>
    <mergeCell ref="G4:G5"/>
    <mergeCell ref="H4:H5"/>
    <mergeCell ref="N2:N3"/>
    <mergeCell ref="M2:M3"/>
    <mergeCell ref="L2:L3"/>
    <mergeCell ref="K2:K3"/>
    <mergeCell ref="J2:J3"/>
    <mergeCell ref="I2:I3"/>
    <mergeCell ref="R2:R3"/>
    <mergeCell ref="W2:W3"/>
    <mergeCell ref="V2:V3"/>
    <mergeCell ref="U2:U3"/>
    <mergeCell ref="T2:T3"/>
    <mergeCell ref="O2:O3"/>
    <mergeCell ref="P2:P3"/>
    <mergeCell ref="Q2:Q3"/>
    <mergeCell ref="AB2:AB3"/>
    <mergeCell ref="AA2:AA3"/>
    <mergeCell ref="Z2:Z3"/>
    <mergeCell ref="Y2:Y3"/>
    <mergeCell ref="X2:X3"/>
    <mergeCell ref="S2:S3"/>
    <mergeCell ref="A8:A9"/>
    <mergeCell ref="A6:A7"/>
    <mergeCell ref="A4:A5"/>
    <mergeCell ref="AM2:AM3"/>
    <mergeCell ref="AK2:AK3"/>
    <mergeCell ref="AI2:AI3"/>
    <mergeCell ref="AE2:AE3"/>
    <mergeCell ref="AD2:AD3"/>
    <mergeCell ref="AC2:AC3"/>
    <mergeCell ref="F8:F9"/>
    <mergeCell ref="G8:G9"/>
    <mergeCell ref="H8:H9"/>
    <mergeCell ref="I8:I9"/>
    <mergeCell ref="J8:J9"/>
    <mergeCell ref="K8:K9"/>
    <mergeCell ref="L8:L9"/>
    <mergeCell ref="M8:M9"/>
    <mergeCell ref="N8:N9"/>
    <mergeCell ref="AA6:AA7"/>
    <mergeCell ref="AB6:AB7"/>
    <mergeCell ref="AC6:AC7"/>
    <mergeCell ref="AD6:AD7"/>
    <mergeCell ref="AE6:AE7"/>
    <mergeCell ref="AI6:AI7"/>
    <mergeCell ref="U6:U7"/>
    <mergeCell ref="V6:V7"/>
    <mergeCell ref="W6:W7"/>
    <mergeCell ref="X6:X7"/>
    <mergeCell ref="Y6:Y7"/>
    <mergeCell ref="Z6:Z7"/>
    <mergeCell ref="O6:O7"/>
    <mergeCell ref="P6:P7"/>
    <mergeCell ref="Q6:Q7"/>
    <mergeCell ref="R6:R7"/>
    <mergeCell ref="S6:S7"/>
    <mergeCell ref="T6:T7"/>
    <mergeCell ref="F6:F7"/>
    <mergeCell ref="G6:G7"/>
    <mergeCell ref="H6:H7"/>
    <mergeCell ref="I6:I7"/>
    <mergeCell ref="J6:J7"/>
    <mergeCell ref="K6:K7"/>
    <mergeCell ref="AF54:AF55"/>
    <mergeCell ref="AG54:AG55"/>
    <mergeCell ref="AH54:AH55"/>
    <mergeCell ref="AE52:AE53"/>
    <mergeCell ref="A44:A45"/>
    <mergeCell ref="E46:E47"/>
    <mergeCell ref="F46:F47"/>
    <mergeCell ref="AF44:AF45"/>
    <mergeCell ref="AG44:AG45"/>
    <mergeCell ref="AH44:AH45"/>
    <mergeCell ref="AF46:AF47"/>
    <mergeCell ref="AG46:AG47"/>
    <mergeCell ref="AH46:AH47"/>
    <mergeCell ref="AF48:AF49"/>
    <mergeCell ref="AG48:AG49"/>
    <mergeCell ref="AH48:AH49"/>
    <mergeCell ref="G46:G47"/>
    <mergeCell ref="H46:H47"/>
    <mergeCell ref="I46:I47"/>
    <mergeCell ref="J46:J47"/>
    <mergeCell ref="AA44:AA45"/>
    <mergeCell ref="AB44:AB45"/>
    <mergeCell ref="A26:A27"/>
    <mergeCell ref="A24:A25"/>
    <mergeCell ref="A22:A23"/>
    <mergeCell ref="B1:C1"/>
    <mergeCell ref="A20:A21"/>
    <mergeCell ref="A18:A19"/>
    <mergeCell ref="A16:A17"/>
    <mergeCell ref="A14:A15"/>
    <mergeCell ref="A12:A13"/>
    <mergeCell ref="A10:A11"/>
    <mergeCell ref="E24:E25"/>
    <mergeCell ref="E22:E23"/>
    <mergeCell ref="E20:E21"/>
    <mergeCell ref="A2:A3"/>
    <mergeCell ref="A38:A39"/>
    <mergeCell ref="A36:A37"/>
    <mergeCell ref="A34:A35"/>
    <mergeCell ref="A32:A33"/>
    <mergeCell ref="A30:A31"/>
    <mergeCell ref="A28:A29"/>
    <mergeCell ref="E28:E29"/>
    <mergeCell ref="E10:E11"/>
    <mergeCell ref="E8:E9"/>
    <mergeCell ref="E6:E7"/>
    <mergeCell ref="E4:E5"/>
    <mergeCell ref="E18:E19"/>
    <mergeCell ref="E16:E17"/>
    <mergeCell ref="E14:E15"/>
    <mergeCell ref="E12:E13"/>
    <mergeCell ref="E26:E27"/>
    <mergeCell ref="E38:E39"/>
    <mergeCell ref="A40:A41"/>
    <mergeCell ref="E40:E41"/>
    <mergeCell ref="E2:E3"/>
    <mergeCell ref="E36:E37"/>
    <mergeCell ref="E34:E35"/>
    <mergeCell ref="E32:E33"/>
    <mergeCell ref="E30:E31"/>
    <mergeCell ref="H2:H3"/>
    <mergeCell ref="G2:G3"/>
    <mergeCell ref="F2:F3"/>
    <mergeCell ref="F4:F5"/>
    <mergeCell ref="A46:A47"/>
    <mergeCell ref="E48:E49"/>
    <mergeCell ref="F48:F49"/>
    <mergeCell ref="G48:G49"/>
    <mergeCell ref="H48:H49"/>
    <mergeCell ref="I48:I49"/>
    <mergeCell ref="J48:J49"/>
    <mergeCell ref="K48:K49"/>
    <mergeCell ref="L48:L49"/>
    <mergeCell ref="M48:M49"/>
    <mergeCell ref="AI52:AI53"/>
    <mergeCell ref="AC52:AC53"/>
    <mergeCell ref="AD52:AD53"/>
    <mergeCell ref="W52:W53"/>
    <mergeCell ref="X52:X53"/>
    <mergeCell ref="AA54:AA55"/>
    <mergeCell ref="AB54:AB55"/>
    <mergeCell ref="AC54:AC55"/>
    <mergeCell ref="AD54:AD55"/>
    <mergeCell ref="W54:W55"/>
    <mergeCell ref="X54:X55"/>
    <mergeCell ref="N46:N47"/>
    <mergeCell ref="AE44:AE45"/>
    <mergeCell ref="AI44:AI45"/>
    <mergeCell ref="AC44:AC45"/>
    <mergeCell ref="AD44:AD45"/>
    <mergeCell ref="W44:W45"/>
    <mergeCell ref="X44:X45"/>
    <mergeCell ref="S46:S47"/>
    <mergeCell ref="T46:T47"/>
    <mergeCell ref="U46:U47"/>
    <mergeCell ref="V46:V47"/>
    <mergeCell ref="O46:O47"/>
    <mergeCell ref="P46:P47"/>
    <mergeCell ref="Q46:Q47"/>
    <mergeCell ref="R46:R47"/>
    <mergeCell ref="AA46:AA47"/>
    <mergeCell ref="AB46:AB47"/>
    <mergeCell ref="AC46:AC47"/>
    <mergeCell ref="AD46:AD47"/>
    <mergeCell ref="W46:W47"/>
    <mergeCell ref="X46:X47"/>
    <mergeCell ref="Y46:Y47"/>
    <mergeCell ref="Z46:Z47"/>
    <mergeCell ref="AE46:AE47"/>
    <mergeCell ref="AI46:AI47"/>
    <mergeCell ref="O48:O49"/>
    <mergeCell ref="P48:P49"/>
    <mergeCell ref="Q48:Q49"/>
    <mergeCell ref="R48:R49"/>
    <mergeCell ref="N48:N49"/>
    <mergeCell ref="Y48:Y49"/>
    <mergeCell ref="Z48:Z49"/>
    <mergeCell ref="S48:S49"/>
    <mergeCell ref="T48:T49"/>
    <mergeCell ref="U48:U49"/>
    <mergeCell ref="V48:V49"/>
    <mergeCell ref="AE54:AE55"/>
    <mergeCell ref="AI54:AI55"/>
    <mergeCell ref="AA52:AA53"/>
    <mergeCell ref="AB52:AB53"/>
    <mergeCell ref="AF52:AF53"/>
    <mergeCell ref="AG52:AG53"/>
    <mergeCell ref="AH52:AH53"/>
    <mergeCell ref="AA48:AA49"/>
    <mergeCell ref="AB48:AB49"/>
    <mergeCell ref="K50:K51"/>
    <mergeCell ref="L50:L51"/>
    <mergeCell ref="M50:M51"/>
    <mergeCell ref="N50:N51"/>
    <mergeCell ref="AE48:AE49"/>
    <mergeCell ref="AI48:AI49"/>
    <mergeCell ref="AC48:AC49"/>
    <mergeCell ref="AD48:AD49"/>
    <mergeCell ref="W48:W49"/>
    <mergeCell ref="X48:X49"/>
    <mergeCell ref="S50:S51"/>
    <mergeCell ref="T50:T51"/>
    <mergeCell ref="U50:U51"/>
    <mergeCell ref="V50:V51"/>
    <mergeCell ref="O50:O51"/>
    <mergeCell ref="P50:P51"/>
    <mergeCell ref="Q50:Q51"/>
    <mergeCell ref="R50:R51"/>
    <mergeCell ref="AA50:AA51"/>
    <mergeCell ref="AB50:AB51"/>
    <mergeCell ref="AC50:AC51"/>
    <mergeCell ref="AD50:AD51"/>
    <mergeCell ref="W50:W51"/>
    <mergeCell ref="X50:X51"/>
    <mergeCell ref="Y50:Y51"/>
    <mergeCell ref="Z50:Z51"/>
    <mergeCell ref="AE50:AE51"/>
    <mergeCell ref="AI50:AI51"/>
    <mergeCell ref="AF50:AF51"/>
    <mergeCell ref="AG50:AG51"/>
    <mergeCell ref="AH50:AH51"/>
    <mergeCell ref="A50:A51"/>
    <mergeCell ref="E52:E53"/>
    <mergeCell ref="F52:F53"/>
    <mergeCell ref="G52:G53"/>
    <mergeCell ref="H52:H53"/>
    <mergeCell ref="I52:I53"/>
    <mergeCell ref="J52:J53"/>
    <mergeCell ref="O52:O53"/>
    <mergeCell ref="P52:P53"/>
    <mergeCell ref="Q52:Q53"/>
    <mergeCell ref="R52:R53"/>
    <mergeCell ref="K52:K53"/>
    <mergeCell ref="L52:L53"/>
    <mergeCell ref="M52:M53"/>
    <mergeCell ref="N52:N53"/>
    <mergeCell ref="Y52:Y53"/>
    <mergeCell ref="Z52:Z53"/>
    <mergeCell ref="S52:S53"/>
    <mergeCell ref="T52:T53"/>
    <mergeCell ref="U52:U53"/>
    <mergeCell ref="V52:V53"/>
    <mergeCell ref="A52:A53"/>
    <mergeCell ref="K54:K55"/>
    <mergeCell ref="L54:L55"/>
    <mergeCell ref="M54:M55"/>
    <mergeCell ref="N54:N55"/>
    <mergeCell ref="A48:A49"/>
    <mergeCell ref="E50:E51"/>
    <mergeCell ref="F50:F51"/>
    <mergeCell ref="G50:G51"/>
    <mergeCell ref="H50:H51"/>
    <mergeCell ref="I50:I51"/>
    <mergeCell ref="J50:J51"/>
    <mergeCell ref="J60:J61"/>
    <mergeCell ref="O60:O61"/>
    <mergeCell ref="P60:P61"/>
    <mergeCell ref="Q60:Q61"/>
    <mergeCell ref="R60:R61"/>
    <mergeCell ref="K60:K61"/>
    <mergeCell ref="L60:L61"/>
    <mergeCell ref="M60:M61"/>
    <mergeCell ref="N60:N61"/>
    <mergeCell ref="Y60:Y61"/>
    <mergeCell ref="S54:S55"/>
    <mergeCell ref="T54:T55"/>
    <mergeCell ref="U54:U55"/>
    <mergeCell ref="V54:V55"/>
    <mergeCell ref="O54:O55"/>
    <mergeCell ref="P54:P55"/>
    <mergeCell ref="Q54:Q55"/>
    <mergeCell ref="R54:R55"/>
    <mergeCell ref="Y54:Y55"/>
    <mergeCell ref="Z54:Z55"/>
    <mergeCell ref="A54:A55"/>
    <mergeCell ref="E56:E57"/>
    <mergeCell ref="F56:F57"/>
    <mergeCell ref="G56:G57"/>
    <mergeCell ref="H56:H57"/>
    <mergeCell ref="I56:I57"/>
    <mergeCell ref="J56:J57"/>
    <mergeCell ref="O56:O57"/>
    <mergeCell ref="P56:P57"/>
    <mergeCell ref="Q56:Q57"/>
    <mergeCell ref="R56:R57"/>
    <mergeCell ref="K56:K57"/>
    <mergeCell ref="L56:L57"/>
    <mergeCell ref="M56:M57"/>
    <mergeCell ref="N56:N57"/>
    <mergeCell ref="Y56:Y57"/>
    <mergeCell ref="Z56:Z57"/>
    <mergeCell ref="S56:S57"/>
    <mergeCell ref="T56:T57"/>
    <mergeCell ref="U56:U57"/>
    <mergeCell ref="V56:V57"/>
    <mergeCell ref="E54:E55"/>
    <mergeCell ref="F54:F55"/>
    <mergeCell ref="G54:G55"/>
    <mergeCell ref="H54:H55"/>
    <mergeCell ref="I54:I55"/>
    <mergeCell ref="J54:J55"/>
    <mergeCell ref="AE56:AE57"/>
    <mergeCell ref="AI56:AI57"/>
    <mergeCell ref="AC56:AC57"/>
    <mergeCell ref="AD56:AD57"/>
    <mergeCell ref="W56:W57"/>
    <mergeCell ref="X56:X57"/>
    <mergeCell ref="S58:S59"/>
    <mergeCell ref="T58:T59"/>
    <mergeCell ref="U58:U59"/>
    <mergeCell ref="V58:V59"/>
    <mergeCell ref="O58:O59"/>
    <mergeCell ref="P58:P59"/>
    <mergeCell ref="Q58:Q59"/>
    <mergeCell ref="R58:R59"/>
    <mergeCell ref="AA58:AA59"/>
    <mergeCell ref="AB58:AB59"/>
    <mergeCell ref="AC58:AC59"/>
    <mergeCell ref="AD58:AD59"/>
    <mergeCell ref="W58:W59"/>
    <mergeCell ref="X58:X59"/>
    <mergeCell ref="Y58:Y59"/>
    <mergeCell ref="Z58:Z59"/>
    <mergeCell ref="AE58:AE59"/>
    <mergeCell ref="AI58:AI59"/>
    <mergeCell ref="AF56:AF57"/>
    <mergeCell ref="AG56:AG57"/>
    <mergeCell ref="AH56:AH57"/>
    <mergeCell ref="AF58:AF59"/>
    <mergeCell ref="AG58:AG59"/>
    <mergeCell ref="AH58:AH59"/>
    <mergeCell ref="AF60:AF61"/>
    <mergeCell ref="AG60:AG61"/>
    <mergeCell ref="AH60:AH61"/>
    <mergeCell ref="AE60:AE61"/>
    <mergeCell ref="AI60:AI61"/>
    <mergeCell ref="AC60:AC61"/>
    <mergeCell ref="AD60:AD61"/>
    <mergeCell ref="W60:W61"/>
    <mergeCell ref="X60:X61"/>
    <mergeCell ref="Z60:Z61"/>
    <mergeCell ref="S60:S61"/>
    <mergeCell ref="T60:T61"/>
    <mergeCell ref="U60:U61"/>
    <mergeCell ref="V60:V61"/>
    <mergeCell ref="A62:A63"/>
    <mergeCell ref="E64:E65"/>
    <mergeCell ref="F64:F65"/>
    <mergeCell ref="G64:G65"/>
    <mergeCell ref="H64:H65"/>
    <mergeCell ref="I64:I65"/>
    <mergeCell ref="J64:J65"/>
    <mergeCell ref="O64:O65"/>
    <mergeCell ref="P64:P65"/>
    <mergeCell ref="Q64:Q65"/>
    <mergeCell ref="R64:R65"/>
    <mergeCell ref="K64:K65"/>
    <mergeCell ref="L64:L65"/>
    <mergeCell ref="M64:M65"/>
    <mergeCell ref="N64:N65"/>
    <mergeCell ref="Y64:Y65"/>
    <mergeCell ref="Z64:Z65"/>
    <mergeCell ref="S64:S65"/>
    <mergeCell ref="T64:T65"/>
    <mergeCell ref="U64:U65"/>
    <mergeCell ref="V64:V65"/>
    <mergeCell ref="A64:A65"/>
    <mergeCell ref="AA64:AA65"/>
    <mergeCell ref="AB64:AB65"/>
    <mergeCell ref="AA60:AA61"/>
    <mergeCell ref="AB60:AB61"/>
    <mergeCell ref="K62:K63"/>
    <mergeCell ref="L62:L63"/>
    <mergeCell ref="M62:M63"/>
    <mergeCell ref="N62:N63"/>
    <mergeCell ref="A56:A57"/>
    <mergeCell ref="E58:E59"/>
    <mergeCell ref="F58:F59"/>
    <mergeCell ref="G58:G59"/>
    <mergeCell ref="H58:H59"/>
    <mergeCell ref="I58:I59"/>
    <mergeCell ref="J58:J59"/>
    <mergeCell ref="AA56:AA57"/>
    <mergeCell ref="AB56:AB57"/>
    <mergeCell ref="K58:K59"/>
    <mergeCell ref="L58:L59"/>
    <mergeCell ref="M58:M59"/>
    <mergeCell ref="N58:N59"/>
    <mergeCell ref="S62:S63"/>
    <mergeCell ref="T62:T63"/>
    <mergeCell ref="U62:U63"/>
    <mergeCell ref="V62:V63"/>
    <mergeCell ref="O62:O63"/>
    <mergeCell ref="P62:P63"/>
    <mergeCell ref="A60:A61"/>
    <mergeCell ref="E62:E63"/>
    <mergeCell ref="F62:F63"/>
    <mergeCell ref="G62:G63"/>
    <mergeCell ref="H62:H63"/>
    <mergeCell ref="I62:I63"/>
    <mergeCell ref="J62:J63"/>
    <mergeCell ref="Q62:Q63"/>
    <mergeCell ref="R62:R63"/>
    <mergeCell ref="A58:A59"/>
    <mergeCell ref="E60:E61"/>
    <mergeCell ref="F60:F61"/>
    <mergeCell ref="G60:G61"/>
    <mergeCell ref="H60:H61"/>
    <mergeCell ref="I60:I61"/>
    <mergeCell ref="AE64:AE65"/>
    <mergeCell ref="AI64:AI65"/>
    <mergeCell ref="AC64:AC65"/>
    <mergeCell ref="AD64:AD65"/>
    <mergeCell ref="W64:W65"/>
    <mergeCell ref="X64:X65"/>
    <mergeCell ref="S66:S67"/>
    <mergeCell ref="T66:T67"/>
    <mergeCell ref="U66:U67"/>
    <mergeCell ref="V66:V67"/>
    <mergeCell ref="O66:O67"/>
    <mergeCell ref="P66:P67"/>
    <mergeCell ref="Q66:Q67"/>
    <mergeCell ref="R66:R67"/>
    <mergeCell ref="AA66:AA67"/>
    <mergeCell ref="AB66:AB67"/>
    <mergeCell ref="AC66:AC67"/>
    <mergeCell ref="AD66:AD67"/>
    <mergeCell ref="W66:W67"/>
    <mergeCell ref="X66:X67"/>
    <mergeCell ref="Y66:Y67"/>
    <mergeCell ref="Z66:Z67"/>
    <mergeCell ref="AE66:AE67"/>
    <mergeCell ref="AI66:AI67"/>
    <mergeCell ref="AF64:AF65"/>
    <mergeCell ref="AG64:AG65"/>
    <mergeCell ref="AH64:AH65"/>
    <mergeCell ref="AF66:AF67"/>
    <mergeCell ref="AG66:AG67"/>
    <mergeCell ref="AH66:AH67"/>
    <mergeCell ref="AA62:AA63"/>
    <mergeCell ref="AB62:AB63"/>
    <mergeCell ref="AC62:AC63"/>
    <mergeCell ref="AD62:AD63"/>
    <mergeCell ref="W62:W63"/>
    <mergeCell ref="X62:X63"/>
    <mergeCell ref="Y62:Y63"/>
    <mergeCell ref="Z62:Z63"/>
    <mergeCell ref="AE62:AE63"/>
    <mergeCell ref="AI62:AI63"/>
    <mergeCell ref="AF62:AF63"/>
    <mergeCell ref="AG62:AG63"/>
    <mergeCell ref="AH62:AH63"/>
    <mergeCell ref="A66:A67"/>
    <mergeCell ref="E68:E69"/>
    <mergeCell ref="F68:F69"/>
    <mergeCell ref="G68:G69"/>
    <mergeCell ref="H68:H69"/>
    <mergeCell ref="I68:I69"/>
    <mergeCell ref="J68:J69"/>
    <mergeCell ref="O68:O69"/>
    <mergeCell ref="P68:P69"/>
    <mergeCell ref="Q68:Q69"/>
    <mergeCell ref="R68:R69"/>
    <mergeCell ref="K68:K69"/>
    <mergeCell ref="L68:L69"/>
    <mergeCell ref="M68:M69"/>
    <mergeCell ref="N68:N69"/>
    <mergeCell ref="Y68:Y69"/>
    <mergeCell ref="Z68:Z69"/>
    <mergeCell ref="S68:S69"/>
    <mergeCell ref="T68:T69"/>
    <mergeCell ref="U68:U69"/>
    <mergeCell ref="V68:V69"/>
    <mergeCell ref="A68:A69"/>
    <mergeCell ref="E70:E71"/>
    <mergeCell ref="F70:F71"/>
    <mergeCell ref="G70:G71"/>
    <mergeCell ref="H70:H71"/>
    <mergeCell ref="I70:I71"/>
    <mergeCell ref="J70:J71"/>
    <mergeCell ref="AA68:AA69"/>
    <mergeCell ref="AB68:AB69"/>
    <mergeCell ref="K70:K71"/>
    <mergeCell ref="L70:L71"/>
    <mergeCell ref="M70:M71"/>
    <mergeCell ref="N70:N71"/>
    <mergeCell ref="E66:E67"/>
    <mergeCell ref="F66:F67"/>
    <mergeCell ref="G66:G67"/>
    <mergeCell ref="H66:H67"/>
    <mergeCell ref="I66:I67"/>
    <mergeCell ref="J66:J67"/>
    <mergeCell ref="K66:K67"/>
    <mergeCell ref="L66:L67"/>
    <mergeCell ref="M66:M67"/>
    <mergeCell ref="N66:N67"/>
    <mergeCell ref="AE68:AE69"/>
    <mergeCell ref="AI68:AI69"/>
    <mergeCell ref="AC68:AC69"/>
    <mergeCell ref="AD68:AD69"/>
    <mergeCell ref="W68:W69"/>
    <mergeCell ref="X68:X69"/>
    <mergeCell ref="S70:S71"/>
    <mergeCell ref="T70:T71"/>
    <mergeCell ref="U70:U71"/>
    <mergeCell ref="V70:V71"/>
    <mergeCell ref="O70:O71"/>
    <mergeCell ref="P70:P71"/>
    <mergeCell ref="Q70:Q71"/>
    <mergeCell ref="R70:R71"/>
    <mergeCell ref="AA70:AA71"/>
    <mergeCell ref="AB70:AB71"/>
    <mergeCell ref="AC70:AC71"/>
    <mergeCell ref="AD70:AD71"/>
    <mergeCell ref="W70:W71"/>
    <mergeCell ref="X70:X71"/>
    <mergeCell ref="Y70:Y71"/>
    <mergeCell ref="Z70:Z71"/>
    <mergeCell ref="AE70:AE71"/>
    <mergeCell ref="AI70:AI71"/>
    <mergeCell ref="A70:A71"/>
    <mergeCell ref="E72:E73"/>
    <mergeCell ref="F72:F73"/>
    <mergeCell ref="G72:G73"/>
    <mergeCell ref="H72:H73"/>
    <mergeCell ref="I72:I73"/>
    <mergeCell ref="J72:J73"/>
    <mergeCell ref="O72:O73"/>
    <mergeCell ref="P72:P73"/>
    <mergeCell ref="Q72:Q73"/>
    <mergeCell ref="R72:R73"/>
    <mergeCell ref="K72:K73"/>
    <mergeCell ref="L72:L73"/>
    <mergeCell ref="M72:M73"/>
    <mergeCell ref="N72:N73"/>
    <mergeCell ref="Y72:Y73"/>
    <mergeCell ref="Z72:Z73"/>
    <mergeCell ref="S72:S73"/>
    <mergeCell ref="T72:T73"/>
    <mergeCell ref="U72:U73"/>
    <mergeCell ref="V72:V73"/>
    <mergeCell ref="AF68:AF69"/>
    <mergeCell ref="AG68:AG69"/>
    <mergeCell ref="AH68:AH69"/>
    <mergeCell ref="AF70:AF71"/>
    <mergeCell ref="AG70:AG71"/>
    <mergeCell ref="AH70:AH71"/>
    <mergeCell ref="A72:A73"/>
    <mergeCell ref="AA72:AA73"/>
    <mergeCell ref="AB72:AB73"/>
    <mergeCell ref="E74:E75"/>
    <mergeCell ref="F74:F75"/>
    <mergeCell ref="G74:G75"/>
    <mergeCell ref="H74:H75"/>
    <mergeCell ref="I74:I75"/>
    <mergeCell ref="J74:J75"/>
    <mergeCell ref="K74:K75"/>
    <mergeCell ref="L74:L75"/>
    <mergeCell ref="M74:M75"/>
    <mergeCell ref="N74:N75"/>
    <mergeCell ref="AE72:AE73"/>
    <mergeCell ref="AI72:AI73"/>
    <mergeCell ref="AC72:AC73"/>
    <mergeCell ref="AD72:AD73"/>
    <mergeCell ref="W72:W73"/>
    <mergeCell ref="X72:X73"/>
    <mergeCell ref="S74:S75"/>
    <mergeCell ref="T74:T75"/>
    <mergeCell ref="U74:U75"/>
    <mergeCell ref="V74:V75"/>
    <mergeCell ref="O74:O75"/>
    <mergeCell ref="P74:P75"/>
    <mergeCell ref="Q74:Q75"/>
    <mergeCell ref="R74:R75"/>
    <mergeCell ref="AA74:AA75"/>
    <mergeCell ref="AB74:AB75"/>
    <mergeCell ref="AC74:AC75"/>
    <mergeCell ref="AD74:AD75"/>
    <mergeCell ref="W74:W75"/>
    <mergeCell ref="X74:X75"/>
    <mergeCell ref="Y74:Y75"/>
    <mergeCell ref="Z74:Z75"/>
    <mergeCell ref="AE74:AE75"/>
    <mergeCell ref="AI74:AI75"/>
    <mergeCell ref="AF72:AF73"/>
    <mergeCell ref="AG72:AG73"/>
    <mergeCell ref="AH72:AH73"/>
    <mergeCell ref="AF74:AF75"/>
    <mergeCell ref="AG74:AG75"/>
    <mergeCell ref="AH74:AH75"/>
    <mergeCell ref="A78:A79"/>
    <mergeCell ref="E80:E81"/>
    <mergeCell ref="F80:F81"/>
    <mergeCell ref="G80:G81"/>
    <mergeCell ref="H80:H81"/>
    <mergeCell ref="I80:I81"/>
    <mergeCell ref="J80:J81"/>
    <mergeCell ref="O80:O81"/>
    <mergeCell ref="P80:P81"/>
    <mergeCell ref="Q80:Q81"/>
    <mergeCell ref="R80:R81"/>
    <mergeCell ref="K80:K81"/>
    <mergeCell ref="L80:L81"/>
    <mergeCell ref="M80:M81"/>
    <mergeCell ref="N80:N81"/>
    <mergeCell ref="Y80:Y81"/>
    <mergeCell ref="Z80:Z81"/>
    <mergeCell ref="S80:S81"/>
    <mergeCell ref="T80:T81"/>
    <mergeCell ref="U80:U81"/>
    <mergeCell ref="V80:V81"/>
    <mergeCell ref="AF76:AF77"/>
    <mergeCell ref="AG76:AG77"/>
    <mergeCell ref="AH76:AH77"/>
    <mergeCell ref="AF78:AF79"/>
    <mergeCell ref="AG78:AG79"/>
    <mergeCell ref="AH78:AH79"/>
    <mergeCell ref="A80:A81"/>
    <mergeCell ref="AA80:AA81"/>
    <mergeCell ref="AB80:AB81"/>
    <mergeCell ref="A74:A75"/>
    <mergeCell ref="E76:E77"/>
    <mergeCell ref="F76:F77"/>
    <mergeCell ref="G76:G77"/>
    <mergeCell ref="H76:H77"/>
    <mergeCell ref="I76:I77"/>
    <mergeCell ref="J76:J77"/>
    <mergeCell ref="O76:O77"/>
    <mergeCell ref="P76:P77"/>
    <mergeCell ref="Q76:Q77"/>
    <mergeCell ref="R76:R77"/>
    <mergeCell ref="K76:K77"/>
    <mergeCell ref="L76:L77"/>
    <mergeCell ref="M76:M77"/>
    <mergeCell ref="N76:N77"/>
    <mergeCell ref="Y76:Y77"/>
    <mergeCell ref="Z76:Z77"/>
    <mergeCell ref="S76:S77"/>
    <mergeCell ref="T76:T77"/>
    <mergeCell ref="U76:U77"/>
    <mergeCell ref="V76:V77"/>
    <mergeCell ref="A76:A77"/>
    <mergeCell ref="E78:E79"/>
    <mergeCell ref="F78:F79"/>
    <mergeCell ref="G78:G79"/>
    <mergeCell ref="H78:H79"/>
    <mergeCell ref="I78:I79"/>
    <mergeCell ref="J78:J79"/>
    <mergeCell ref="AA76:AA77"/>
    <mergeCell ref="AB76:AB77"/>
    <mergeCell ref="K78:K79"/>
    <mergeCell ref="L78:L79"/>
    <mergeCell ref="M78:M79"/>
    <mergeCell ref="N78:N79"/>
    <mergeCell ref="AE80:AE81"/>
    <mergeCell ref="AI80:AI81"/>
    <mergeCell ref="AC80:AC81"/>
    <mergeCell ref="AD80:AD81"/>
    <mergeCell ref="W80:W81"/>
    <mergeCell ref="X80:X81"/>
    <mergeCell ref="S82:S83"/>
    <mergeCell ref="T82:T83"/>
    <mergeCell ref="U82:U83"/>
    <mergeCell ref="V82:V83"/>
    <mergeCell ref="O82:O83"/>
    <mergeCell ref="P82:P83"/>
    <mergeCell ref="Q82:Q83"/>
    <mergeCell ref="R82:R83"/>
    <mergeCell ref="AA82:AA83"/>
    <mergeCell ref="AB82:AB83"/>
    <mergeCell ref="AC82:AC83"/>
    <mergeCell ref="AD82:AD83"/>
    <mergeCell ref="W82:W83"/>
    <mergeCell ref="X82:X83"/>
    <mergeCell ref="Y82:Y83"/>
    <mergeCell ref="Z82:Z83"/>
    <mergeCell ref="AE82:AE83"/>
    <mergeCell ref="AI82:AI83"/>
    <mergeCell ref="AF80:AF81"/>
    <mergeCell ref="AG80:AG81"/>
    <mergeCell ref="AH80:AH81"/>
    <mergeCell ref="AF82:AF83"/>
    <mergeCell ref="AG82:AG83"/>
    <mergeCell ref="AH82:AH83"/>
    <mergeCell ref="AE76:AE77"/>
    <mergeCell ref="AI76:AI77"/>
    <mergeCell ref="AC76:AC77"/>
    <mergeCell ref="AD76:AD77"/>
    <mergeCell ref="W76:W77"/>
    <mergeCell ref="X76:X77"/>
    <mergeCell ref="S78:S79"/>
    <mergeCell ref="T78:T79"/>
    <mergeCell ref="U78:U79"/>
    <mergeCell ref="V78:V79"/>
    <mergeCell ref="O78:O79"/>
    <mergeCell ref="P78:P79"/>
    <mergeCell ref="Q78:Q79"/>
    <mergeCell ref="R78:R79"/>
    <mergeCell ref="AA78:AA79"/>
    <mergeCell ref="AB78:AB79"/>
    <mergeCell ref="AC78:AC79"/>
    <mergeCell ref="AD78:AD79"/>
    <mergeCell ref="W78:W79"/>
    <mergeCell ref="X78:X79"/>
    <mergeCell ref="Y78:Y79"/>
    <mergeCell ref="Z78:Z79"/>
    <mergeCell ref="AE78:AE79"/>
    <mergeCell ref="AI78:AI79"/>
    <mergeCell ref="A82:A83"/>
    <mergeCell ref="E84:E85"/>
    <mergeCell ref="F84:F85"/>
    <mergeCell ref="G84:G85"/>
    <mergeCell ref="H84:H85"/>
    <mergeCell ref="I84:I85"/>
    <mergeCell ref="J84:J85"/>
    <mergeCell ref="O84:O85"/>
    <mergeCell ref="P84:P85"/>
    <mergeCell ref="Q84:Q85"/>
    <mergeCell ref="R84:R85"/>
    <mergeCell ref="K84:K85"/>
    <mergeCell ref="L84:L85"/>
    <mergeCell ref="M84:M85"/>
    <mergeCell ref="N84:N85"/>
    <mergeCell ref="Y84:Y85"/>
    <mergeCell ref="Z84:Z85"/>
    <mergeCell ref="S84:S85"/>
    <mergeCell ref="T84:T85"/>
    <mergeCell ref="U84:U85"/>
    <mergeCell ref="V84:V85"/>
    <mergeCell ref="A84:A85"/>
    <mergeCell ref="E86:E87"/>
    <mergeCell ref="F86:F87"/>
    <mergeCell ref="G86:G87"/>
    <mergeCell ref="H86:H87"/>
    <mergeCell ref="I86:I87"/>
    <mergeCell ref="J86:J87"/>
    <mergeCell ref="AA84:AA85"/>
    <mergeCell ref="AB84:AB85"/>
    <mergeCell ref="K86:K87"/>
    <mergeCell ref="L86:L87"/>
    <mergeCell ref="M86:M87"/>
    <mergeCell ref="N86:N87"/>
    <mergeCell ref="E82:E83"/>
    <mergeCell ref="F82:F83"/>
    <mergeCell ref="G82:G83"/>
    <mergeCell ref="H82:H83"/>
    <mergeCell ref="I82:I83"/>
    <mergeCell ref="J82:J83"/>
    <mergeCell ref="A86:A87"/>
    <mergeCell ref="K82:K83"/>
    <mergeCell ref="L82:L83"/>
    <mergeCell ref="M82:M83"/>
    <mergeCell ref="N82:N83"/>
    <mergeCell ref="AE84:AE85"/>
    <mergeCell ref="AI84:AI85"/>
    <mergeCell ref="AC84:AC85"/>
    <mergeCell ref="AD84:AD85"/>
    <mergeCell ref="W84:W85"/>
    <mergeCell ref="X84:X85"/>
    <mergeCell ref="S86:S87"/>
    <mergeCell ref="T86:T87"/>
    <mergeCell ref="U86:U87"/>
    <mergeCell ref="V86:V87"/>
    <mergeCell ref="O86:O87"/>
    <mergeCell ref="P86:P87"/>
    <mergeCell ref="Q86:Q87"/>
    <mergeCell ref="R86:R87"/>
    <mergeCell ref="AA86:AA87"/>
    <mergeCell ref="AB86:AB87"/>
    <mergeCell ref="AC86:AC87"/>
    <mergeCell ref="AD86:AD87"/>
    <mergeCell ref="W86:W87"/>
    <mergeCell ref="X86:X87"/>
    <mergeCell ref="Y86:Y87"/>
    <mergeCell ref="Z86:Z87"/>
    <mergeCell ref="AE86:AE87"/>
    <mergeCell ref="AI86:AI87"/>
    <mergeCell ref="O88:O89"/>
    <mergeCell ref="P88:P89"/>
    <mergeCell ref="Q88:Q89"/>
    <mergeCell ref="R88:R89"/>
    <mergeCell ref="Y88:Y89"/>
    <mergeCell ref="Z88:Z89"/>
    <mergeCell ref="S88:S89"/>
    <mergeCell ref="T88:T89"/>
    <mergeCell ref="U88:U89"/>
    <mergeCell ref="V88:V89"/>
    <mergeCell ref="AF84:AF85"/>
    <mergeCell ref="AG84:AG85"/>
    <mergeCell ref="AH84:AH85"/>
    <mergeCell ref="AF86:AF87"/>
    <mergeCell ref="AG86:AG87"/>
    <mergeCell ref="AH86:AH87"/>
    <mergeCell ref="AF88:AF89"/>
    <mergeCell ref="AG88:AG89"/>
    <mergeCell ref="AH88:AH89"/>
    <mergeCell ref="E88:E89"/>
    <mergeCell ref="F88:F89"/>
    <mergeCell ref="G88:G89"/>
    <mergeCell ref="H88:H89"/>
    <mergeCell ref="I88:I89"/>
    <mergeCell ref="J88:J89"/>
    <mergeCell ref="K88:K89"/>
    <mergeCell ref="L88:L89"/>
    <mergeCell ref="M88:M89"/>
    <mergeCell ref="N88:N89"/>
    <mergeCell ref="AE92:AE93"/>
    <mergeCell ref="AI88:AI89"/>
    <mergeCell ref="AC88:AC89"/>
    <mergeCell ref="AD88:AD89"/>
    <mergeCell ref="W88:W89"/>
    <mergeCell ref="X88:X89"/>
    <mergeCell ref="S90:S91"/>
    <mergeCell ref="T90:T91"/>
    <mergeCell ref="U90:U91"/>
    <mergeCell ref="V90:V91"/>
    <mergeCell ref="O90:O91"/>
    <mergeCell ref="P90:P91"/>
    <mergeCell ref="Q90:Q91"/>
    <mergeCell ref="R90:R91"/>
    <mergeCell ref="AA90:AA91"/>
    <mergeCell ref="AB90:AB91"/>
    <mergeCell ref="AC90:AC91"/>
    <mergeCell ref="AD90:AD91"/>
    <mergeCell ref="W90:W91"/>
    <mergeCell ref="X90:X91"/>
    <mergeCell ref="Y90:Y91"/>
    <mergeCell ref="Z90:Z91"/>
    <mergeCell ref="AE90:AE91"/>
    <mergeCell ref="AI90:AI91"/>
    <mergeCell ref="AF90:AF91"/>
    <mergeCell ref="AG90:AG91"/>
    <mergeCell ref="AH90:AH91"/>
    <mergeCell ref="A90:A91"/>
    <mergeCell ref="E92:E93"/>
    <mergeCell ref="F92:F93"/>
    <mergeCell ref="G92:G93"/>
    <mergeCell ref="H92:H93"/>
    <mergeCell ref="I92:I93"/>
    <mergeCell ref="J92:J93"/>
    <mergeCell ref="O92:O93"/>
    <mergeCell ref="P92:P93"/>
    <mergeCell ref="Q92:Q93"/>
    <mergeCell ref="R92:R93"/>
    <mergeCell ref="K92:K93"/>
    <mergeCell ref="AI92:AI93"/>
    <mergeCell ref="AC92:AC93"/>
    <mergeCell ref="AD92:AD93"/>
    <mergeCell ref="W92:W93"/>
    <mergeCell ref="X92:X93"/>
    <mergeCell ref="S94:S95"/>
    <mergeCell ref="T94:T95"/>
    <mergeCell ref="U94:U95"/>
    <mergeCell ref="V94:V95"/>
    <mergeCell ref="O94:O95"/>
    <mergeCell ref="P94:P95"/>
    <mergeCell ref="Q94:Q95"/>
    <mergeCell ref="R94:R95"/>
    <mergeCell ref="AA94:AA95"/>
    <mergeCell ref="AB94:AB95"/>
    <mergeCell ref="AC94:AC95"/>
    <mergeCell ref="AD94:AD95"/>
    <mergeCell ref="W94:W95"/>
    <mergeCell ref="X94:X95"/>
    <mergeCell ref="Y94:Y95"/>
    <mergeCell ref="Z94:Z95"/>
    <mergeCell ref="AE94:AE95"/>
    <mergeCell ref="AI94:AI95"/>
    <mergeCell ref="AF92:AF93"/>
    <mergeCell ref="AG92:AG93"/>
    <mergeCell ref="AH92:AH93"/>
    <mergeCell ref="AF94:AF95"/>
    <mergeCell ref="A94:A95"/>
    <mergeCell ref="A88:A89"/>
    <mergeCell ref="E90:E91"/>
    <mergeCell ref="F90:F91"/>
    <mergeCell ref="G90:G91"/>
    <mergeCell ref="H90:H91"/>
    <mergeCell ref="I90:I91"/>
    <mergeCell ref="J90:J91"/>
    <mergeCell ref="AA88:AA89"/>
    <mergeCell ref="AB88:AB89"/>
    <mergeCell ref="K90:K91"/>
    <mergeCell ref="L90:L91"/>
    <mergeCell ref="M90:M91"/>
    <mergeCell ref="N90:N91"/>
    <mergeCell ref="AE88:AE89"/>
    <mergeCell ref="A100:A101"/>
    <mergeCell ref="E102:E103"/>
    <mergeCell ref="F102:F103"/>
    <mergeCell ref="G102:G103"/>
    <mergeCell ref="H102:H103"/>
    <mergeCell ref="I102:I103"/>
    <mergeCell ref="J102:J103"/>
    <mergeCell ref="AA100:AA101"/>
    <mergeCell ref="AB100:AB101"/>
    <mergeCell ref="K102:K103"/>
    <mergeCell ref="L102:L103"/>
    <mergeCell ref="M102:M103"/>
    <mergeCell ref="N102:N103"/>
    <mergeCell ref="A96:A97"/>
    <mergeCell ref="E98:E99"/>
    <mergeCell ref="F98:F99"/>
    <mergeCell ref="G98:G99"/>
    <mergeCell ref="H98:H99"/>
    <mergeCell ref="I98:I99"/>
    <mergeCell ref="J98:J99"/>
    <mergeCell ref="AA96:AA97"/>
    <mergeCell ref="AB96:AB97"/>
    <mergeCell ref="K98:K99"/>
    <mergeCell ref="L98:L99"/>
    <mergeCell ref="M98:M99"/>
    <mergeCell ref="N98:N99"/>
    <mergeCell ref="AE96:AE97"/>
    <mergeCell ref="A102:A103"/>
    <mergeCell ref="L92:L93"/>
    <mergeCell ref="M92:M93"/>
    <mergeCell ref="N92:N93"/>
    <mergeCell ref="Y92:Y93"/>
    <mergeCell ref="Z92:Z93"/>
    <mergeCell ref="S92:S93"/>
    <mergeCell ref="T92:T93"/>
    <mergeCell ref="U92:U93"/>
    <mergeCell ref="V92:V93"/>
    <mergeCell ref="A92:A93"/>
    <mergeCell ref="E94:E95"/>
    <mergeCell ref="F94:F95"/>
    <mergeCell ref="G94:G95"/>
    <mergeCell ref="H94:H95"/>
    <mergeCell ref="I94:I95"/>
    <mergeCell ref="J94:J95"/>
    <mergeCell ref="AA92:AA93"/>
    <mergeCell ref="AB92:AB93"/>
    <mergeCell ref="K94:K95"/>
    <mergeCell ref="L94:L95"/>
    <mergeCell ref="M94:M95"/>
    <mergeCell ref="N94:N95"/>
    <mergeCell ref="W102:W103"/>
    <mergeCell ref="X102:X103"/>
    <mergeCell ref="Y102:Y103"/>
    <mergeCell ref="Z102:Z103"/>
    <mergeCell ref="AE102:AE103"/>
    <mergeCell ref="AI102:AI103"/>
    <mergeCell ref="E96:E97"/>
    <mergeCell ref="F96:F97"/>
    <mergeCell ref="G96:G97"/>
    <mergeCell ref="H96:H97"/>
    <mergeCell ref="I96:I97"/>
    <mergeCell ref="J96:J97"/>
    <mergeCell ref="O96:O97"/>
    <mergeCell ref="P96:P97"/>
    <mergeCell ref="Q96:Q97"/>
    <mergeCell ref="R96:R97"/>
    <mergeCell ref="K96:K97"/>
    <mergeCell ref="L96:L97"/>
    <mergeCell ref="M96:M97"/>
    <mergeCell ref="N96:N97"/>
    <mergeCell ref="Y96:Y97"/>
    <mergeCell ref="Z96:Z97"/>
    <mergeCell ref="S96:S97"/>
    <mergeCell ref="T96:T97"/>
    <mergeCell ref="U96:U97"/>
    <mergeCell ref="V96:V97"/>
    <mergeCell ref="AG94:AG95"/>
    <mergeCell ref="AH94:AH95"/>
    <mergeCell ref="AF96:AF97"/>
    <mergeCell ref="AG96:AG97"/>
    <mergeCell ref="AH96:AH97"/>
    <mergeCell ref="U100:U101"/>
    <mergeCell ref="V100:V101"/>
    <mergeCell ref="AF98:AF99"/>
    <mergeCell ref="AG98:AG99"/>
    <mergeCell ref="AH98:AH99"/>
    <mergeCell ref="AF100:AF101"/>
    <mergeCell ref="AG100:AG101"/>
    <mergeCell ref="AH100:AH101"/>
    <mergeCell ref="AF102:AF103"/>
    <mergeCell ref="AG102:AG103"/>
    <mergeCell ref="AH102:AH103"/>
    <mergeCell ref="AE104:AE105"/>
    <mergeCell ref="AI104:AI105"/>
    <mergeCell ref="AC104:AC105"/>
    <mergeCell ref="AD104:AD105"/>
    <mergeCell ref="A98:A99"/>
    <mergeCell ref="E100:E101"/>
    <mergeCell ref="F100:F101"/>
    <mergeCell ref="G100:G101"/>
    <mergeCell ref="H100:H101"/>
    <mergeCell ref="I100:I101"/>
    <mergeCell ref="J100:J101"/>
    <mergeCell ref="O100:O101"/>
    <mergeCell ref="P100:P101"/>
    <mergeCell ref="Q100:Q101"/>
    <mergeCell ref="R100:R101"/>
    <mergeCell ref="K100:K101"/>
    <mergeCell ref="L100:L101"/>
    <mergeCell ref="M100:M101"/>
    <mergeCell ref="N100:N101"/>
    <mergeCell ref="Y100:Y101"/>
    <mergeCell ref="Z100:Z101"/>
    <mergeCell ref="S100:S101"/>
    <mergeCell ref="T100:T101"/>
    <mergeCell ref="AI96:AI97"/>
    <mergeCell ref="AC96:AC97"/>
    <mergeCell ref="AD96:AD97"/>
    <mergeCell ref="W96:W97"/>
    <mergeCell ref="X96:X97"/>
    <mergeCell ref="S98:S99"/>
    <mergeCell ref="T98:T99"/>
    <mergeCell ref="U98:U99"/>
    <mergeCell ref="V98:V99"/>
    <mergeCell ref="O98:O99"/>
    <mergeCell ref="P98:P99"/>
    <mergeCell ref="Q98:Q99"/>
    <mergeCell ref="R98:R99"/>
    <mergeCell ref="AA98:AA99"/>
    <mergeCell ref="AB98:AB99"/>
    <mergeCell ref="AC98:AC99"/>
    <mergeCell ref="AD98:AD99"/>
    <mergeCell ref="W98:W99"/>
    <mergeCell ref="X98:X99"/>
    <mergeCell ref="Y98:Y99"/>
    <mergeCell ref="Z98:Z99"/>
    <mergeCell ref="AE98:AE99"/>
    <mergeCell ref="AI98:AI99"/>
    <mergeCell ref="AE100:AE101"/>
    <mergeCell ref="AI100:AI101"/>
    <mergeCell ref="AC100:AC101"/>
    <mergeCell ref="AD100:AD101"/>
    <mergeCell ref="W100:W101"/>
    <mergeCell ref="X100:X101"/>
    <mergeCell ref="S102:S103"/>
    <mergeCell ref="T102:T103"/>
    <mergeCell ref="U102:U103"/>
    <mergeCell ref="V102:V103"/>
    <mergeCell ref="O102:O103"/>
    <mergeCell ref="P102:P103"/>
    <mergeCell ref="Q102:Q103"/>
    <mergeCell ref="R102:R103"/>
    <mergeCell ref="AA102:AA103"/>
    <mergeCell ref="AB102:AB103"/>
    <mergeCell ref="AC102:AC103"/>
    <mergeCell ref="AD102:AD103"/>
    <mergeCell ref="A104:A105"/>
    <mergeCell ref="E106:E107"/>
    <mergeCell ref="F106:F107"/>
    <mergeCell ref="G106:G107"/>
    <mergeCell ref="H106:H107"/>
    <mergeCell ref="I106:I107"/>
    <mergeCell ref="J106:J107"/>
    <mergeCell ref="AA104:AA105"/>
    <mergeCell ref="AB104:AB105"/>
    <mergeCell ref="K106:K107"/>
    <mergeCell ref="L106:L107"/>
    <mergeCell ref="M106:M107"/>
    <mergeCell ref="N106:N107"/>
    <mergeCell ref="W104:W105"/>
    <mergeCell ref="X104:X105"/>
    <mergeCell ref="S106:S107"/>
    <mergeCell ref="T106:T107"/>
    <mergeCell ref="U106:U107"/>
    <mergeCell ref="V106:V107"/>
    <mergeCell ref="O106:O107"/>
    <mergeCell ref="P106:P107"/>
    <mergeCell ref="Q106:Q107"/>
    <mergeCell ref="R106:R107"/>
    <mergeCell ref="AA106:AA107"/>
    <mergeCell ref="AB106:AB107"/>
    <mergeCell ref="K108:K109"/>
    <mergeCell ref="L108:L109"/>
    <mergeCell ref="M108:M109"/>
    <mergeCell ref="N108:N109"/>
    <mergeCell ref="Y108:Y109"/>
    <mergeCell ref="E104:E105"/>
    <mergeCell ref="F104:F105"/>
    <mergeCell ref="G104:G105"/>
    <mergeCell ref="H104:H105"/>
    <mergeCell ref="I104:I105"/>
    <mergeCell ref="J104:J105"/>
    <mergeCell ref="O104:O105"/>
    <mergeCell ref="P104:P105"/>
    <mergeCell ref="Q104:Q105"/>
    <mergeCell ref="R104:R105"/>
    <mergeCell ref="K104:K105"/>
    <mergeCell ref="L104:L105"/>
    <mergeCell ref="M104:M105"/>
    <mergeCell ref="N104:N105"/>
    <mergeCell ref="Y104:Y105"/>
    <mergeCell ref="Z104:Z105"/>
    <mergeCell ref="S104:S105"/>
    <mergeCell ref="T104:T105"/>
    <mergeCell ref="U104:U105"/>
    <mergeCell ref="V104:V105"/>
    <mergeCell ref="AC106:AC107"/>
    <mergeCell ref="AD106:AD107"/>
    <mergeCell ref="W106:W107"/>
    <mergeCell ref="X106:X107"/>
    <mergeCell ref="Y106:Y107"/>
    <mergeCell ref="Z106:Z107"/>
    <mergeCell ref="AE106:AE107"/>
    <mergeCell ref="AI106:AI107"/>
    <mergeCell ref="AE108:AE109"/>
    <mergeCell ref="AI108:AI109"/>
    <mergeCell ref="AC108:AC109"/>
    <mergeCell ref="AD108:AD109"/>
    <mergeCell ref="W108:W109"/>
    <mergeCell ref="X108:X109"/>
    <mergeCell ref="S110:S111"/>
    <mergeCell ref="T110:T111"/>
    <mergeCell ref="U110:U111"/>
    <mergeCell ref="V110:V111"/>
    <mergeCell ref="O110:O111"/>
    <mergeCell ref="P110:P111"/>
    <mergeCell ref="Q110:Q111"/>
    <mergeCell ref="R110:R111"/>
    <mergeCell ref="AA110:AA111"/>
    <mergeCell ref="AB110:AB111"/>
    <mergeCell ref="AC110:AC111"/>
    <mergeCell ref="AD110:AD111"/>
    <mergeCell ref="W110:W111"/>
    <mergeCell ref="X110:X111"/>
    <mergeCell ref="Y110:Y111"/>
    <mergeCell ref="Z110:Z111"/>
    <mergeCell ref="AE110:AE111"/>
    <mergeCell ref="AI110:AI111"/>
    <mergeCell ref="A110:A111"/>
    <mergeCell ref="A106:A107"/>
    <mergeCell ref="E108:E109"/>
    <mergeCell ref="F108:F109"/>
    <mergeCell ref="G108:G109"/>
    <mergeCell ref="H108:H109"/>
    <mergeCell ref="I108:I109"/>
    <mergeCell ref="J108:J109"/>
    <mergeCell ref="O108:O109"/>
    <mergeCell ref="P108:P109"/>
    <mergeCell ref="Q108:Q109"/>
    <mergeCell ref="R108:R109"/>
    <mergeCell ref="Z108:Z109"/>
    <mergeCell ref="S108:S109"/>
    <mergeCell ref="T108:T109"/>
    <mergeCell ref="U108:U109"/>
    <mergeCell ref="V108:V109"/>
    <mergeCell ref="A108:A109"/>
    <mergeCell ref="E110:E111"/>
    <mergeCell ref="F110:F111"/>
    <mergeCell ref="G110:G111"/>
    <mergeCell ref="H110:H111"/>
    <mergeCell ref="I110:I111"/>
    <mergeCell ref="J110:J111"/>
    <mergeCell ref="AA108:AA109"/>
    <mergeCell ref="AB108:AB109"/>
    <mergeCell ref="K110:K111"/>
    <mergeCell ref="L110:L111"/>
    <mergeCell ref="M110:M111"/>
    <mergeCell ref="N110:N111"/>
    <mergeCell ref="A112:A113"/>
    <mergeCell ref="E114:E115"/>
    <mergeCell ref="F114:F115"/>
    <mergeCell ref="G114:G115"/>
    <mergeCell ref="H114:H115"/>
    <mergeCell ref="I114:I115"/>
    <mergeCell ref="J114:J115"/>
    <mergeCell ref="AA112:AA113"/>
    <mergeCell ref="AB112:AB113"/>
    <mergeCell ref="K114:K115"/>
    <mergeCell ref="L114:L115"/>
    <mergeCell ref="M114:M115"/>
    <mergeCell ref="N114:N115"/>
    <mergeCell ref="S118:S119"/>
    <mergeCell ref="T118:T119"/>
    <mergeCell ref="U118:U119"/>
    <mergeCell ref="V118:V119"/>
    <mergeCell ref="O118:O119"/>
    <mergeCell ref="P118:P119"/>
    <mergeCell ref="Q118:Q119"/>
    <mergeCell ref="R118:R119"/>
    <mergeCell ref="AA118:AA119"/>
    <mergeCell ref="AB118:AB119"/>
    <mergeCell ref="E112:E113"/>
    <mergeCell ref="F112:F113"/>
    <mergeCell ref="G112:G113"/>
    <mergeCell ref="H112:H113"/>
    <mergeCell ref="I112:I113"/>
    <mergeCell ref="J112:J113"/>
    <mergeCell ref="O112:O113"/>
    <mergeCell ref="P112:P113"/>
    <mergeCell ref="Q112:Q113"/>
    <mergeCell ref="R112:R113"/>
    <mergeCell ref="K112:K113"/>
    <mergeCell ref="L112:L113"/>
    <mergeCell ref="M112:M113"/>
    <mergeCell ref="N112:N113"/>
    <mergeCell ref="Y112:Y113"/>
    <mergeCell ref="Z112:Z113"/>
    <mergeCell ref="S112:S113"/>
    <mergeCell ref="T112:T113"/>
    <mergeCell ref="U112:U113"/>
    <mergeCell ref="V112:V113"/>
    <mergeCell ref="A118:A119"/>
    <mergeCell ref="AE112:AE113"/>
    <mergeCell ref="AI112:AI113"/>
    <mergeCell ref="AC112:AC113"/>
    <mergeCell ref="AD112:AD113"/>
    <mergeCell ref="W112:W113"/>
    <mergeCell ref="X112:X113"/>
    <mergeCell ref="S114:S115"/>
    <mergeCell ref="T114:T115"/>
    <mergeCell ref="U114:U115"/>
    <mergeCell ref="V114:V115"/>
    <mergeCell ref="O114:O115"/>
    <mergeCell ref="P114:P115"/>
    <mergeCell ref="Q114:Q115"/>
    <mergeCell ref="R114:R115"/>
    <mergeCell ref="AA114:AA115"/>
    <mergeCell ref="AB114:AB115"/>
    <mergeCell ref="AC114:AC115"/>
    <mergeCell ref="AD114:AD115"/>
    <mergeCell ref="W114:W115"/>
    <mergeCell ref="X114:X115"/>
    <mergeCell ref="Y114:Y115"/>
    <mergeCell ref="Z114:Z115"/>
    <mergeCell ref="AE114:AE115"/>
    <mergeCell ref="AI114:AI115"/>
    <mergeCell ref="AF114:AF115"/>
    <mergeCell ref="AG114:AG115"/>
    <mergeCell ref="AH114:AH115"/>
    <mergeCell ref="AF116:AF117"/>
    <mergeCell ref="AG116:AG117"/>
    <mergeCell ref="AH116:AH117"/>
    <mergeCell ref="AE116:AE117"/>
    <mergeCell ref="AI116:AI117"/>
    <mergeCell ref="AC116:AC117"/>
    <mergeCell ref="AD116:AD117"/>
    <mergeCell ref="W116:W117"/>
    <mergeCell ref="X116:X117"/>
    <mergeCell ref="Z116:Z117"/>
    <mergeCell ref="S116:S117"/>
    <mergeCell ref="T116:T117"/>
    <mergeCell ref="U116:U117"/>
    <mergeCell ref="V116:V117"/>
    <mergeCell ref="AA116:AA117"/>
    <mergeCell ref="AB116:AB117"/>
    <mergeCell ref="E120:E121"/>
    <mergeCell ref="F120:F121"/>
    <mergeCell ref="G120:G121"/>
    <mergeCell ref="H120:H121"/>
    <mergeCell ref="I120:I121"/>
    <mergeCell ref="J120:J121"/>
    <mergeCell ref="O120:O121"/>
    <mergeCell ref="P120:P121"/>
    <mergeCell ref="Q120:Q121"/>
    <mergeCell ref="R120:R121"/>
    <mergeCell ref="K120:K121"/>
    <mergeCell ref="L120:L121"/>
    <mergeCell ref="M120:M121"/>
    <mergeCell ref="N120:N121"/>
    <mergeCell ref="Y120:Y121"/>
    <mergeCell ref="Z120:Z121"/>
    <mergeCell ref="S120:S121"/>
    <mergeCell ref="T120:T121"/>
    <mergeCell ref="U120:U121"/>
    <mergeCell ref="V120:V121"/>
    <mergeCell ref="A114:A115"/>
    <mergeCell ref="E116:E117"/>
    <mergeCell ref="F116:F117"/>
    <mergeCell ref="G116:G117"/>
    <mergeCell ref="H116:H117"/>
    <mergeCell ref="I116:I117"/>
    <mergeCell ref="J116:J117"/>
    <mergeCell ref="O116:O117"/>
    <mergeCell ref="P116:P117"/>
    <mergeCell ref="Q116:Q117"/>
    <mergeCell ref="R116:R117"/>
    <mergeCell ref="K116:K117"/>
    <mergeCell ref="L116:L117"/>
    <mergeCell ref="M116:M117"/>
    <mergeCell ref="N116:N117"/>
    <mergeCell ref="Y116:Y117"/>
    <mergeCell ref="A120:A121"/>
    <mergeCell ref="A116:A117"/>
    <mergeCell ref="E118:E119"/>
    <mergeCell ref="F118:F119"/>
    <mergeCell ref="G118:G119"/>
    <mergeCell ref="H118:H119"/>
    <mergeCell ref="I118:I119"/>
    <mergeCell ref="J118:J119"/>
    <mergeCell ref="K118:K119"/>
    <mergeCell ref="L118:L119"/>
    <mergeCell ref="M118:M119"/>
    <mergeCell ref="N118:N119"/>
    <mergeCell ref="AE120:AE121"/>
    <mergeCell ref="AI120:AI121"/>
    <mergeCell ref="AC120:AC121"/>
    <mergeCell ref="AD120:AD121"/>
    <mergeCell ref="W120:W121"/>
    <mergeCell ref="X120:X121"/>
    <mergeCell ref="S122:S123"/>
    <mergeCell ref="T122:T123"/>
    <mergeCell ref="U122:U123"/>
    <mergeCell ref="V122:V123"/>
    <mergeCell ref="O122:O123"/>
    <mergeCell ref="P122:P123"/>
    <mergeCell ref="Q122:Q123"/>
    <mergeCell ref="R122:R123"/>
    <mergeCell ref="AA122:AA123"/>
    <mergeCell ref="AB122:AB123"/>
    <mergeCell ref="AC122:AC123"/>
    <mergeCell ref="AD122:AD123"/>
    <mergeCell ref="W122:W123"/>
    <mergeCell ref="X122:X123"/>
    <mergeCell ref="Y122:Y123"/>
    <mergeCell ref="Z122:Z123"/>
    <mergeCell ref="AE122:AE123"/>
    <mergeCell ref="AI122:AI123"/>
    <mergeCell ref="AF120:AF121"/>
    <mergeCell ref="AG120:AG121"/>
    <mergeCell ref="AH120:AH121"/>
    <mergeCell ref="AF122:AF123"/>
    <mergeCell ref="AG122:AG123"/>
    <mergeCell ref="AH122:AH123"/>
    <mergeCell ref="AC118:AC119"/>
    <mergeCell ref="AD118:AD119"/>
    <mergeCell ref="W118:W119"/>
    <mergeCell ref="X118:X119"/>
    <mergeCell ref="Y118:Y119"/>
    <mergeCell ref="Z118:Z119"/>
    <mergeCell ref="AE118:AE119"/>
    <mergeCell ref="AI118:AI119"/>
    <mergeCell ref="AF118:AF119"/>
    <mergeCell ref="AG118:AG119"/>
    <mergeCell ref="AH118:AH119"/>
    <mergeCell ref="AA120:AA121"/>
    <mergeCell ref="AB120:AB121"/>
    <mergeCell ref="A122:A123"/>
    <mergeCell ref="E124:E125"/>
    <mergeCell ref="F124:F125"/>
    <mergeCell ref="G124:G125"/>
    <mergeCell ref="H124:H125"/>
    <mergeCell ref="I124:I125"/>
    <mergeCell ref="J124:J125"/>
    <mergeCell ref="O124:O125"/>
    <mergeCell ref="P124:P125"/>
    <mergeCell ref="Q124:Q125"/>
    <mergeCell ref="R124:R125"/>
    <mergeCell ref="K124:K125"/>
    <mergeCell ref="L124:L125"/>
    <mergeCell ref="M124:M125"/>
    <mergeCell ref="N124:N125"/>
    <mergeCell ref="Y124:Y125"/>
    <mergeCell ref="Z124:Z125"/>
    <mergeCell ref="S124:S125"/>
    <mergeCell ref="T124:T125"/>
    <mergeCell ref="U124:U125"/>
    <mergeCell ref="V124:V125"/>
    <mergeCell ref="A124:A125"/>
    <mergeCell ref="E126:E127"/>
    <mergeCell ref="F126:F127"/>
    <mergeCell ref="G126:G127"/>
    <mergeCell ref="H126:H127"/>
    <mergeCell ref="I126:I127"/>
    <mergeCell ref="J126:J127"/>
    <mergeCell ref="AA124:AA125"/>
    <mergeCell ref="AB124:AB125"/>
    <mergeCell ref="K126:K127"/>
    <mergeCell ref="L126:L127"/>
    <mergeCell ref="M126:M127"/>
    <mergeCell ref="N126:N127"/>
    <mergeCell ref="E122:E123"/>
    <mergeCell ref="F122:F123"/>
    <mergeCell ref="G122:G123"/>
    <mergeCell ref="H122:H123"/>
    <mergeCell ref="I122:I123"/>
    <mergeCell ref="J122:J123"/>
    <mergeCell ref="K122:K123"/>
    <mergeCell ref="L122:L123"/>
    <mergeCell ref="M122:M123"/>
    <mergeCell ref="N122:N123"/>
    <mergeCell ref="AE124:AE125"/>
    <mergeCell ref="AI124:AI125"/>
    <mergeCell ref="AC124:AC125"/>
    <mergeCell ref="AD124:AD125"/>
    <mergeCell ref="W124:W125"/>
    <mergeCell ref="X124:X125"/>
    <mergeCell ref="S126:S127"/>
    <mergeCell ref="T126:T127"/>
    <mergeCell ref="U126:U127"/>
    <mergeCell ref="V126:V127"/>
    <mergeCell ref="O126:O127"/>
    <mergeCell ref="P126:P127"/>
    <mergeCell ref="Q126:Q127"/>
    <mergeCell ref="R126:R127"/>
    <mergeCell ref="AA126:AA127"/>
    <mergeCell ref="AB126:AB127"/>
    <mergeCell ref="AC126:AC127"/>
    <mergeCell ref="AD126:AD127"/>
    <mergeCell ref="W126:W127"/>
    <mergeCell ref="X126:X127"/>
    <mergeCell ref="Y126:Y127"/>
    <mergeCell ref="Z126:Z127"/>
    <mergeCell ref="AE126:AE127"/>
    <mergeCell ref="AI126:AI127"/>
    <mergeCell ref="A126:A127"/>
    <mergeCell ref="E128:E129"/>
    <mergeCell ref="F128:F129"/>
    <mergeCell ref="G128:G129"/>
    <mergeCell ref="H128:H129"/>
    <mergeCell ref="I128:I129"/>
    <mergeCell ref="J128:J129"/>
    <mergeCell ref="O128:O129"/>
    <mergeCell ref="P128:P129"/>
    <mergeCell ref="Q128:Q129"/>
    <mergeCell ref="R128:R129"/>
    <mergeCell ref="K128:K129"/>
    <mergeCell ref="L128:L129"/>
    <mergeCell ref="M128:M129"/>
    <mergeCell ref="N128:N129"/>
    <mergeCell ref="Y128:Y129"/>
    <mergeCell ref="Z128:Z129"/>
    <mergeCell ref="S128:S129"/>
    <mergeCell ref="T128:T129"/>
    <mergeCell ref="U128:U129"/>
    <mergeCell ref="V128:V129"/>
    <mergeCell ref="AF124:AF125"/>
    <mergeCell ref="AG124:AG125"/>
    <mergeCell ref="AH124:AH125"/>
    <mergeCell ref="AF126:AF127"/>
    <mergeCell ref="AG126:AG127"/>
    <mergeCell ref="AH126:AH127"/>
    <mergeCell ref="A128:A129"/>
    <mergeCell ref="AA128:AA129"/>
    <mergeCell ref="AB128:AB129"/>
    <mergeCell ref="E130:E131"/>
    <mergeCell ref="F130:F131"/>
    <mergeCell ref="G130:G131"/>
    <mergeCell ref="H130:H131"/>
    <mergeCell ref="I130:I131"/>
    <mergeCell ref="J130:J131"/>
    <mergeCell ref="K130:K131"/>
    <mergeCell ref="L130:L131"/>
    <mergeCell ref="M130:M131"/>
    <mergeCell ref="N130:N131"/>
    <mergeCell ref="AE128:AE129"/>
    <mergeCell ref="AI128:AI129"/>
    <mergeCell ref="AC128:AC129"/>
    <mergeCell ref="AD128:AD129"/>
    <mergeCell ref="W128:W129"/>
    <mergeCell ref="X128:X129"/>
    <mergeCell ref="S130:S131"/>
    <mergeCell ref="T130:T131"/>
    <mergeCell ref="U130:U131"/>
    <mergeCell ref="V130:V131"/>
    <mergeCell ref="O130:O131"/>
    <mergeCell ref="P130:P131"/>
    <mergeCell ref="Q130:Q131"/>
    <mergeCell ref="R130:R131"/>
    <mergeCell ref="AA130:AA131"/>
    <mergeCell ref="AB130:AB131"/>
    <mergeCell ref="AC130:AC131"/>
    <mergeCell ref="AD130:AD131"/>
    <mergeCell ref="W130:W131"/>
    <mergeCell ref="X130:X131"/>
    <mergeCell ref="Y130:Y131"/>
    <mergeCell ref="Z130:Z131"/>
    <mergeCell ref="AE130:AE131"/>
    <mergeCell ref="AI130:AI131"/>
    <mergeCell ref="AF128:AF129"/>
    <mergeCell ref="AG128:AG129"/>
    <mergeCell ref="AH128:AH129"/>
    <mergeCell ref="AF130:AF131"/>
    <mergeCell ref="AG130:AG131"/>
    <mergeCell ref="AH130:AH131"/>
    <mergeCell ref="A134:A135"/>
    <mergeCell ref="E136:E137"/>
    <mergeCell ref="F136:F137"/>
    <mergeCell ref="G136:G137"/>
    <mergeCell ref="H136:H137"/>
    <mergeCell ref="I136:I137"/>
    <mergeCell ref="J136:J137"/>
    <mergeCell ref="O136:O137"/>
    <mergeCell ref="P136:P137"/>
    <mergeCell ref="Q136:Q137"/>
    <mergeCell ref="R136:R137"/>
    <mergeCell ref="K136:K137"/>
    <mergeCell ref="L136:L137"/>
    <mergeCell ref="M136:M137"/>
    <mergeCell ref="N136:N137"/>
    <mergeCell ref="Y136:Y137"/>
    <mergeCell ref="Z136:Z137"/>
    <mergeCell ref="S136:S137"/>
    <mergeCell ref="T136:T137"/>
    <mergeCell ref="U136:U137"/>
    <mergeCell ref="V136:V137"/>
    <mergeCell ref="AF132:AF133"/>
    <mergeCell ref="AG132:AG133"/>
    <mergeCell ref="AH132:AH133"/>
    <mergeCell ref="AF134:AF135"/>
    <mergeCell ref="AG134:AG135"/>
    <mergeCell ref="AH134:AH135"/>
    <mergeCell ref="A136:A137"/>
    <mergeCell ref="AA136:AA137"/>
    <mergeCell ref="AB136:AB137"/>
    <mergeCell ref="A130:A131"/>
    <mergeCell ref="E132:E133"/>
    <mergeCell ref="F132:F133"/>
    <mergeCell ref="G132:G133"/>
    <mergeCell ref="H132:H133"/>
    <mergeCell ref="I132:I133"/>
    <mergeCell ref="J132:J133"/>
    <mergeCell ref="O132:O133"/>
    <mergeCell ref="P132:P133"/>
    <mergeCell ref="Q132:Q133"/>
    <mergeCell ref="R132:R133"/>
    <mergeCell ref="K132:K133"/>
    <mergeCell ref="L132:L133"/>
    <mergeCell ref="M132:M133"/>
    <mergeCell ref="N132:N133"/>
    <mergeCell ref="Y132:Y133"/>
    <mergeCell ref="Z132:Z133"/>
    <mergeCell ref="S132:S133"/>
    <mergeCell ref="T132:T133"/>
    <mergeCell ref="U132:U133"/>
    <mergeCell ref="V132:V133"/>
    <mergeCell ref="A132:A133"/>
    <mergeCell ref="E134:E135"/>
    <mergeCell ref="F134:F135"/>
    <mergeCell ref="G134:G135"/>
    <mergeCell ref="H134:H135"/>
    <mergeCell ref="I134:I135"/>
    <mergeCell ref="J134:J135"/>
    <mergeCell ref="AA132:AA133"/>
    <mergeCell ref="AB132:AB133"/>
    <mergeCell ref="K134:K135"/>
    <mergeCell ref="L134:L135"/>
    <mergeCell ref="M134:M135"/>
    <mergeCell ref="N134:N135"/>
    <mergeCell ref="AE136:AE137"/>
    <mergeCell ref="AI136:AI137"/>
    <mergeCell ref="AC136:AC137"/>
    <mergeCell ref="AD136:AD137"/>
    <mergeCell ref="W136:W137"/>
    <mergeCell ref="X136:X137"/>
    <mergeCell ref="S138:S139"/>
    <mergeCell ref="T138:T139"/>
    <mergeCell ref="U138:U139"/>
    <mergeCell ref="V138:V139"/>
    <mergeCell ref="O138:O139"/>
    <mergeCell ref="P138:P139"/>
    <mergeCell ref="Q138:Q139"/>
    <mergeCell ref="R138:R139"/>
    <mergeCell ref="AA138:AA139"/>
    <mergeCell ref="AB138:AB139"/>
    <mergeCell ref="AC138:AC139"/>
    <mergeCell ref="AD138:AD139"/>
    <mergeCell ref="W138:W139"/>
    <mergeCell ref="X138:X139"/>
    <mergeCell ref="Y138:Y139"/>
    <mergeCell ref="Z138:Z139"/>
    <mergeCell ref="AE138:AE139"/>
    <mergeCell ref="AI138:AI139"/>
    <mergeCell ref="AF136:AF137"/>
    <mergeCell ref="AG136:AG137"/>
    <mergeCell ref="AH136:AH137"/>
    <mergeCell ref="AF138:AF139"/>
    <mergeCell ref="AG138:AG139"/>
    <mergeCell ref="AH138:AH139"/>
    <mergeCell ref="AE132:AE133"/>
    <mergeCell ref="AI132:AI133"/>
    <mergeCell ref="AC132:AC133"/>
    <mergeCell ref="AD132:AD133"/>
    <mergeCell ref="W132:W133"/>
    <mergeCell ref="X132:X133"/>
    <mergeCell ref="S134:S135"/>
    <mergeCell ref="T134:T135"/>
    <mergeCell ref="U134:U135"/>
    <mergeCell ref="V134:V135"/>
    <mergeCell ref="O134:O135"/>
    <mergeCell ref="P134:P135"/>
    <mergeCell ref="Q134:Q135"/>
    <mergeCell ref="R134:R135"/>
    <mergeCell ref="AA134:AA135"/>
    <mergeCell ref="AB134:AB135"/>
    <mergeCell ref="AC134:AC135"/>
    <mergeCell ref="AD134:AD135"/>
    <mergeCell ref="W134:W135"/>
    <mergeCell ref="X134:X135"/>
    <mergeCell ref="Y134:Y135"/>
    <mergeCell ref="Z134:Z135"/>
    <mergeCell ref="AE134:AE135"/>
    <mergeCell ref="AI134:AI135"/>
    <mergeCell ref="A138:A139"/>
    <mergeCell ref="E140:E141"/>
    <mergeCell ref="F140:F141"/>
    <mergeCell ref="G140:G141"/>
    <mergeCell ref="H140:H141"/>
    <mergeCell ref="I140:I141"/>
    <mergeCell ref="J140:J141"/>
    <mergeCell ref="O140:O141"/>
    <mergeCell ref="P140:P141"/>
    <mergeCell ref="Q140:Q141"/>
    <mergeCell ref="R140:R141"/>
    <mergeCell ref="K140:K141"/>
    <mergeCell ref="L140:L141"/>
    <mergeCell ref="M140:M141"/>
    <mergeCell ref="N140:N141"/>
    <mergeCell ref="Y140:Y141"/>
    <mergeCell ref="Z140:Z141"/>
    <mergeCell ref="S140:S141"/>
    <mergeCell ref="T140:T141"/>
    <mergeCell ref="U140:U141"/>
    <mergeCell ref="V140:V141"/>
    <mergeCell ref="A140:A141"/>
    <mergeCell ref="E142:E143"/>
    <mergeCell ref="F142:F143"/>
    <mergeCell ref="G142:G143"/>
    <mergeCell ref="H142:H143"/>
    <mergeCell ref="I142:I143"/>
    <mergeCell ref="J142:J143"/>
    <mergeCell ref="AA140:AA141"/>
    <mergeCell ref="AB140:AB141"/>
    <mergeCell ref="K142:K143"/>
    <mergeCell ref="L142:L143"/>
    <mergeCell ref="M142:M143"/>
    <mergeCell ref="N142:N143"/>
    <mergeCell ref="E138:E139"/>
    <mergeCell ref="F138:F139"/>
    <mergeCell ref="G138:G139"/>
    <mergeCell ref="H138:H139"/>
    <mergeCell ref="I138:I139"/>
    <mergeCell ref="J138:J139"/>
    <mergeCell ref="K138:K139"/>
    <mergeCell ref="L138:L139"/>
    <mergeCell ref="M138:M139"/>
    <mergeCell ref="N138:N139"/>
    <mergeCell ref="AE140:AE141"/>
    <mergeCell ref="AI140:AI141"/>
    <mergeCell ref="AC140:AC141"/>
    <mergeCell ref="AD140:AD141"/>
    <mergeCell ref="W140:W141"/>
    <mergeCell ref="X140:X141"/>
    <mergeCell ref="S142:S143"/>
    <mergeCell ref="T142:T143"/>
    <mergeCell ref="U142:U143"/>
    <mergeCell ref="V142:V143"/>
    <mergeCell ref="O142:O143"/>
    <mergeCell ref="P142:P143"/>
    <mergeCell ref="Q142:Q143"/>
    <mergeCell ref="R142:R143"/>
    <mergeCell ref="AA142:AA143"/>
    <mergeCell ref="AB142:AB143"/>
    <mergeCell ref="AC142:AC143"/>
    <mergeCell ref="AD142:AD143"/>
    <mergeCell ref="W142:W143"/>
    <mergeCell ref="X142:X143"/>
    <mergeCell ref="Y142:Y143"/>
    <mergeCell ref="Z142:Z143"/>
    <mergeCell ref="AE142:AE143"/>
    <mergeCell ref="AI142:AI143"/>
    <mergeCell ref="O144:O145"/>
    <mergeCell ref="P144:P145"/>
    <mergeCell ref="Q144:Q145"/>
    <mergeCell ref="R144:R145"/>
    <mergeCell ref="Y144:Y145"/>
    <mergeCell ref="Z144:Z145"/>
    <mergeCell ref="S144:S145"/>
    <mergeCell ref="T144:T145"/>
    <mergeCell ref="U144:U145"/>
    <mergeCell ref="V144:V145"/>
    <mergeCell ref="AF140:AF141"/>
    <mergeCell ref="AG140:AG141"/>
    <mergeCell ref="AH140:AH141"/>
    <mergeCell ref="AF142:AF143"/>
    <mergeCell ref="A144:A145"/>
    <mergeCell ref="E146:E147"/>
    <mergeCell ref="F146:F147"/>
    <mergeCell ref="G146:G147"/>
    <mergeCell ref="H146:H147"/>
    <mergeCell ref="I146:I147"/>
    <mergeCell ref="J146:J147"/>
    <mergeCell ref="AA144:AA145"/>
    <mergeCell ref="AB144:AB145"/>
    <mergeCell ref="K146:K147"/>
    <mergeCell ref="L146:L147"/>
    <mergeCell ref="M146:M147"/>
    <mergeCell ref="N146:N147"/>
    <mergeCell ref="AE144:AE145"/>
    <mergeCell ref="A142:A143"/>
    <mergeCell ref="E144:E145"/>
    <mergeCell ref="F144:F145"/>
    <mergeCell ref="G144:G145"/>
    <mergeCell ref="H144:H145"/>
    <mergeCell ref="I144:I145"/>
    <mergeCell ref="J144:J145"/>
    <mergeCell ref="K144:K145"/>
    <mergeCell ref="L144:L145"/>
    <mergeCell ref="M144:M145"/>
    <mergeCell ref="N144:N145"/>
    <mergeCell ref="AE148:AE149"/>
    <mergeCell ref="AI144:AI145"/>
    <mergeCell ref="AC144:AC145"/>
    <mergeCell ref="AD144:AD145"/>
    <mergeCell ref="W144:W145"/>
    <mergeCell ref="X144:X145"/>
    <mergeCell ref="S146:S147"/>
    <mergeCell ref="T146:T147"/>
    <mergeCell ref="U146:U147"/>
    <mergeCell ref="V146:V147"/>
    <mergeCell ref="O146:O147"/>
    <mergeCell ref="P146:P147"/>
    <mergeCell ref="Q146:Q147"/>
    <mergeCell ref="R146:R147"/>
    <mergeCell ref="AA146:AA147"/>
    <mergeCell ref="AB146:AB147"/>
    <mergeCell ref="AC146:AC147"/>
    <mergeCell ref="AD146:AD147"/>
    <mergeCell ref="W146:W147"/>
    <mergeCell ref="X146:X147"/>
    <mergeCell ref="Y146:Y147"/>
    <mergeCell ref="Z146:Z147"/>
    <mergeCell ref="AE146:AE147"/>
    <mergeCell ref="AI146:AI147"/>
    <mergeCell ref="AF146:AF147"/>
    <mergeCell ref="AG146:AG147"/>
    <mergeCell ref="AH146:AH147"/>
    <mergeCell ref="A146:A147"/>
    <mergeCell ref="E148:E149"/>
    <mergeCell ref="F148:F149"/>
    <mergeCell ref="G148:G149"/>
    <mergeCell ref="H148:H149"/>
    <mergeCell ref="I148:I149"/>
    <mergeCell ref="J148:J149"/>
    <mergeCell ref="O148:O149"/>
    <mergeCell ref="P148:P149"/>
    <mergeCell ref="Q148:Q149"/>
    <mergeCell ref="R148:R149"/>
    <mergeCell ref="K148:K149"/>
    <mergeCell ref="L148:L149"/>
    <mergeCell ref="M148:M149"/>
    <mergeCell ref="N148:N149"/>
    <mergeCell ref="Y148:Y149"/>
    <mergeCell ref="Z148:Z149"/>
    <mergeCell ref="S148:S149"/>
    <mergeCell ref="T148:T149"/>
    <mergeCell ref="U148:U149"/>
    <mergeCell ref="V148:V149"/>
    <mergeCell ref="A148:A149"/>
    <mergeCell ref="E150:E151"/>
    <mergeCell ref="F150:F151"/>
    <mergeCell ref="G150:G151"/>
    <mergeCell ref="H150:H151"/>
    <mergeCell ref="I150:I151"/>
    <mergeCell ref="J150:J151"/>
    <mergeCell ref="AA148:AA149"/>
    <mergeCell ref="AB148:AB149"/>
    <mergeCell ref="K150:K151"/>
    <mergeCell ref="L150:L151"/>
    <mergeCell ref="M150:M151"/>
    <mergeCell ref="N150:N151"/>
    <mergeCell ref="AI148:AI149"/>
    <mergeCell ref="AC148:AC149"/>
    <mergeCell ref="AD148:AD149"/>
    <mergeCell ref="W148:W149"/>
    <mergeCell ref="X148:X149"/>
    <mergeCell ref="S150:S151"/>
    <mergeCell ref="T150:T151"/>
    <mergeCell ref="U150:U151"/>
    <mergeCell ref="V150:V151"/>
    <mergeCell ref="O150:O151"/>
    <mergeCell ref="P150:P151"/>
    <mergeCell ref="Q150:Q151"/>
    <mergeCell ref="R150:R151"/>
    <mergeCell ref="AA150:AA151"/>
    <mergeCell ref="AB150:AB151"/>
    <mergeCell ref="AC150:AC151"/>
    <mergeCell ref="AD150:AD151"/>
    <mergeCell ref="W150:W151"/>
    <mergeCell ref="X150:X151"/>
    <mergeCell ref="Y150:Y151"/>
    <mergeCell ref="Z150:Z151"/>
    <mergeCell ref="AE150:AE151"/>
    <mergeCell ref="AI150:AI151"/>
    <mergeCell ref="AF148:AF149"/>
    <mergeCell ref="AG148:AG149"/>
    <mergeCell ref="AH148:AH149"/>
    <mergeCell ref="AF150:AF151"/>
    <mergeCell ref="A150:A151"/>
    <mergeCell ref="AD158:AD159"/>
    <mergeCell ref="W158:W159"/>
    <mergeCell ref="X158:X159"/>
    <mergeCell ref="Y158:Y159"/>
    <mergeCell ref="Z158:Z159"/>
    <mergeCell ref="AE158:AE159"/>
    <mergeCell ref="AI158:AI159"/>
    <mergeCell ref="E152:E153"/>
    <mergeCell ref="F152:F153"/>
    <mergeCell ref="G152:G153"/>
    <mergeCell ref="H152:H153"/>
    <mergeCell ref="I152:I153"/>
    <mergeCell ref="J152:J153"/>
    <mergeCell ref="O152:O153"/>
    <mergeCell ref="P152:P153"/>
    <mergeCell ref="Q152:Q153"/>
    <mergeCell ref="R152:R153"/>
    <mergeCell ref="K152:K153"/>
    <mergeCell ref="L152:L153"/>
    <mergeCell ref="M152:M153"/>
    <mergeCell ref="N152:N153"/>
    <mergeCell ref="Y152:Y153"/>
    <mergeCell ref="Z152:Z153"/>
    <mergeCell ref="S152:S153"/>
    <mergeCell ref="T152:T153"/>
    <mergeCell ref="U152:U153"/>
    <mergeCell ref="V152:V153"/>
    <mergeCell ref="U156:U157"/>
    <mergeCell ref="V156:V157"/>
    <mergeCell ref="A156:A157"/>
    <mergeCell ref="E158:E159"/>
    <mergeCell ref="F158:F159"/>
    <mergeCell ref="G158:G159"/>
    <mergeCell ref="H158:H159"/>
    <mergeCell ref="I158:I159"/>
    <mergeCell ref="J158:J159"/>
    <mergeCell ref="AA156:AA157"/>
    <mergeCell ref="AB156:AB157"/>
    <mergeCell ref="K158:K159"/>
    <mergeCell ref="L158:L159"/>
    <mergeCell ref="M158:M159"/>
    <mergeCell ref="N158:N159"/>
    <mergeCell ref="A152:A153"/>
    <mergeCell ref="E154:E155"/>
    <mergeCell ref="F154:F155"/>
    <mergeCell ref="G154:G155"/>
    <mergeCell ref="H154:H155"/>
    <mergeCell ref="I154:I155"/>
    <mergeCell ref="J154:J155"/>
    <mergeCell ref="AA152:AA153"/>
    <mergeCell ref="AB152:AB153"/>
    <mergeCell ref="K154:K155"/>
    <mergeCell ref="L154:L155"/>
    <mergeCell ref="M154:M155"/>
    <mergeCell ref="N154:N155"/>
    <mergeCell ref="A158:A159"/>
    <mergeCell ref="AE160:AE161"/>
    <mergeCell ref="AI160:AI161"/>
    <mergeCell ref="AC160:AC161"/>
    <mergeCell ref="AD160:AD161"/>
    <mergeCell ref="A154:A155"/>
    <mergeCell ref="E156:E157"/>
    <mergeCell ref="F156:F157"/>
    <mergeCell ref="G156:G157"/>
    <mergeCell ref="H156:H157"/>
    <mergeCell ref="I156:I157"/>
    <mergeCell ref="J156:J157"/>
    <mergeCell ref="O156:O157"/>
    <mergeCell ref="P156:P157"/>
    <mergeCell ref="Q156:Q157"/>
    <mergeCell ref="R156:R157"/>
    <mergeCell ref="K156:K157"/>
    <mergeCell ref="L156:L157"/>
    <mergeCell ref="M156:M157"/>
    <mergeCell ref="N156:N157"/>
    <mergeCell ref="Y156:Y157"/>
    <mergeCell ref="Z156:Z157"/>
    <mergeCell ref="S156:S157"/>
    <mergeCell ref="T156:T157"/>
    <mergeCell ref="AE152:AE153"/>
    <mergeCell ref="AI152:AI153"/>
    <mergeCell ref="AC152:AC153"/>
    <mergeCell ref="AD152:AD153"/>
    <mergeCell ref="W152:W153"/>
    <mergeCell ref="X152:X153"/>
    <mergeCell ref="S154:S155"/>
    <mergeCell ref="T154:T155"/>
    <mergeCell ref="U154:U155"/>
    <mergeCell ref="V154:V155"/>
    <mergeCell ref="O154:O155"/>
    <mergeCell ref="P154:P155"/>
    <mergeCell ref="Q154:Q155"/>
    <mergeCell ref="R154:R155"/>
    <mergeCell ref="AA154:AA155"/>
    <mergeCell ref="AB154:AB155"/>
    <mergeCell ref="AC154:AC155"/>
    <mergeCell ref="AD154:AD155"/>
    <mergeCell ref="W154:W155"/>
    <mergeCell ref="X154:X155"/>
    <mergeCell ref="Y154:Y155"/>
    <mergeCell ref="Z154:Z155"/>
    <mergeCell ref="AE154:AE155"/>
    <mergeCell ref="AI154:AI155"/>
    <mergeCell ref="AE156:AE157"/>
    <mergeCell ref="AI156:AI157"/>
    <mergeCell ref="AC156:AC157"/>
    <mergeCell ref="AD156:AD157"/>
    <mergeCell ref="W156:W157"/>
    <mergeCell ref="X156:X157"/>
    <mergeCell ref="S158:S159"/>
    <mergeCell ref="T158:T159"/>
    <mergeCell ref="U158:U159"/>
    <mergeCell ref="V158:V159"/>
    <mergeCell ref="O158:O159"/>
    <mergeCell ref="P158:P159"/>
    <mergeCell ref="Q158:Q159"/>
    <mergeCell ref="R158:R159"/>
    <mergeCell ref="AA158:AA159"/>
    <mergeCell ref="AB158:AB159"/>
    <mergeCell ref="AC158:AC159"/>
    <mergeCell ref="A160:A161"/>
    <mergeCell ref="E162:E163"/>
    <mergeCell ref="F162:F163"/>
    <mergeCell ref="G162:G163"/>
    <mergeCell ref="H162:H163"/>
    <mergeCell ref="I162:I163"/>
    <mergeCell ref="J162:J163"/>
    <mergeCell ref="AA160:AA161"/>
    <mergeCell ref="AB160:AB161"/>
    <mergeCell ref="K162:K163"/>
    <mergeCell ref="L162:L163"/>
    <mergeCell ref="M162:M163"/>
    <mergeCell ref="N162:N163"/>
    <mergeCell ref="W160:W161"/>
    <mergeCell ref="X160:X161"/>
    <mergeCell ref="S162:S163"/>
    <mergeCell ref="T162:T163"/>
    <mergeCell ref="U162:U163"/>
    <mergeCell ref="V162:V163"/>
    <mergeCell ref="O162:O163"/>
    <mergeCell ref="P162:P163"/>
    <mergeCell ref="Q162:Q163"/>
    <mergeCell ref="R162:R163"/>
    <mergeCell ref="AA162:AA163"/>
    <mergeCell ref="AB162:AB163"/>
    <mergeCell ref="K164:K165"/>
    <mergeCell ref="L164:L165"/>
    <mergeCell ref="M164:M165"/>
    <mergeCell ref="N164:N165"/>
    <mergeCell ref="Y164:Y165"/>
    <mergeCell ref="E160:E161"/>
    <mergeCell ref="F160:F161"/>
    <mergeCell ref="G160:G161"/>
    <mergeCell ref="H160:H161"/>
    <mergeCell ref="I160:I161"/>
    <mergeCell ref="J160:J161"/>
    <mergeCell ref="O160:O161"/>
    <mergeCell ref="P160:P161"/>
    <mergeCell ref="Q160:Q161"/>
    <mergeCell ref="R160:R161"/>
    <mergeCell ref="K160:K161"/>
    <mergeCell ref="L160:L161"/>
    <mergeCell ref="M160:M161"/>
    <mergeCell ref="N160:N161"/>
    <mergeCell ref="Y160:Y161"/>
    <mergeCell ref="Z160:Z161"/>
    <mergeCell ref="S160:S161"/>
    <mergeCell ref="T160:T161"/>
    <mergeCell ref="U160:U161"/>
    <mergeCell ref="V160:V161"/>
    <mergeCell ref="AC162:AC163"/>
    <mergeCell ref="AD162:AD163"/>
    <mergeCell ref="W162:W163"/>
    <mergeCell ref="X162:X163"/>
    <mergeCell ref="Y162:Y163"/>
    <mergeCell ref="Z162:Z163"/>
    <mergeCell ref="AE162:AE163"/>
    <mergeCell ref="AI162:AI163"/>
    <mergeCell ref="AE164:AE165"/>
    <mergeCell ref="AI164:AI165"/>
    <mergeCell ref="AC164:AC165"/>
    <mergeCell ref="AD164:AD165"/>
    <mergeCell ref="W164:W165"/>
    <mergeCell ref="X164:X165"/>
    <mergeCell ref="S166:S167"/>
    <mergeCell ref="T166:T167"/>
    <mergeCell ref="U166:U167"/>
    <mergeCell ref="V166:V167"/>
    <mergeCell ref="O166:O167"/>
    <mergeCell ref="P166:P167"/>
    <mergeCell ref="Q166:Q167"/>
    <mergeCell ref="R166:R167"/>
    <mergeCell ref="AA166:AA167"/>
    <mergeCell ref="AB166:AB167"/>
    <mergeCell ref="AC166:AC167"/>
    <mergeCell ref="AD166:AD167"/>
    <mergeCell ref="W166:W167"/>
    <mergeCell ref="X166:X167"/>
    <mergeCell ref="Y166:Y167"/>
    <mergeCell ref="Z166:Z167"/>
    <mergeCell ref="AE166:AE167"/>
    <mergeCell ref="AI166:AI167"/>
    <mergeCell ref="A166:A167"/>
    <mergeCell ref="A162:A163"/>
    <mergeCell ref="E164:E165"/>
    <mergeCell ref="F164:F165"/>
    <mergeCell ref="G164:G165"/>
    <mergeCell ref="H164:H165"/>
    <mergeCell ref="I164:I165"/>
    <mergeCell ref="J164:J165"/>
    <mergeCell ref="O164:O165"/>
    <mergeCell ref="P164:P165"/>
    <mergeCell ref="Q164:Q165"/>
    <mergeCell ref="R164:R165"/>
    <mergeCell ref="Z164:Z165"/>
    <mergeCell ref="S164:S165"/>
    <mergeCell ref="T164:T165"/>
    <mergeCell ref="U164:U165"/>
    <mergeCell ref="V164:V165"/>
    <mergeCell ref="A164:A165"/>
    <mergeCell ref="E166:E167"/>
    <mergeCell ref="F166:F167"/>
    <mergeCell ref="G166:G167"/>
    <mergeCell ref="H166:H167"/>
    <mergeCell ref="I166:I167"/>
    <mergeCell ref="J166:J167"/>
    <mergeCell ref="AA164:AA165"/>
    <mergeCell ref="AB164:AB165"/>
    <mergeCell ref="K166:K167"/>
    <mergeCell ref="L166:L167"/>
    <mergeCell ref="M166:M167"/>
    <mergeCell ref="N166:N167"/>
    <mergeCell ref="A168:A169"/>
    <mergeCell ref="E170:E171"/>
    <mergeCell ref="F170:F171"/>
    <mergeCell ref="G170:G171"/>
    <mergeCell ref="H170:H171"/>
    <mergeCell ref="I170:I171"/>
    <mergeCell ref="J170:J171"/>
    <mergeCell ref="AA168:AA169"/>
    <mergeCell ref="AB168:AB169"/>
    <mergeCell ref="K170:K171"/>
    <mergeCell ref="L170:L171"/>
    <mergeCell ref="M170:M171"/>
    <mergeCell ref="N170:N171"/>
    <mergeCell ref="S174:S175"/>
    <mergeCell ref="T174:T175"/>
    <mergeCell ref="U174:U175"/>
    <mergeCell ref="V174:V175"/>
    <mergeCell ref="O174:O175"/>
    <mergeCell ref="P174:P175"/>
    <mergeCell ref="Q174:Q175"/>
    <mergeCell ref="R174:R175"/>
    <mergeCell ref="AA174:AA175"/>
    <mergeCell ref="AB174:AB175"/>
    <mergeCell ref="E168:E169"/>
    <mergeCell ref="F168:F169"/>
    <mergeCell ref="G168:G169"/>
    <mergeCell ref="H168:H169"/>
    <mergeCell ref="I168:I169"/>
    <mergeCell ref="J168:J169"/>
    <mergeCell ref="O168:O169"/>
    <mergeCell ref="P168:P169"/>
    <mergeCell ref="Q168:Q169"/>
    <mergeCell ref="R168:R169"/>
    <mergeCell ref="K168:K169"/>
    <mergeCell ref="L168:L169"/>
    <mergeCell ref="M168:M169"/>
    <mergeCell ref="N168:N169"/>
    <mergeCell ref="Y168:Y169"/>
    <mergeCell ref="Z168:Z169"/>
    <mergeCell ref="S168:S169"/>
    <mergeCell ref="T168:T169"/>
    <mergeCell ref="U168:U169"/>
    <mergeCell ref="V168:V169"/>
    <mergeCell ref="A174:A175"/>
    <mergeCell ref="AE168:AE169"/>
    <mergeCell ref="AI168:AI169"/>
    <mergeCell ref="AC168:AC169"/>
    <mergeCell ref="AD168:AD169"/>
    <mergeCell ref="W168:W169"/>
    <mergeCell ref="X168:X169"/>
    <mergeCell ref="S170:S171"/>
    <mergeCell ref="T170:T171"/>
    <mergeCell ref="U170:U171"/>
    <mergeCell ref="V170:V171"/>
    <mergeCell ref="O170:O171"/>
    <mergeCell ref="P170:P171"/>
    <mergeCell ref="Q170:Q171"/>
    <mergeCell ref="R170:R171"/>
    <mergeCell ref="AA170:AA171"/>
    <mergeCell ref="AB170:AB171"/>
    <mergeCell ref="AC170:AC171"/>
    <mergeCell ref="AD170:AD171"/>
    <mergeCell ref="W170:W171"/>
    <mergeCell ref="X170:X171"/>
    <mergeCell ref="Y170:Y171"/>
    <mergeCell ref="Z170:Z171"/>
    <mergeCell ref="AE170:AE171"/>
    <mergeCell ref="AI170:AI171"/>
    <mergeCell ref="AF170:AF171"/>
    <mergeCell ref="AG170:AG171"/>
    <mergeCell ref="AH170:AH171"/>
    <mergeCell ref="AF172:AF173"/>
    <mergeCell ref="AG172:AG173"/>
    <mergeCell ref="AH172:AH173"/>
    <mergeCell ref="AE172:AE173"/>
    <mergeCell ref="AI172:AI173"/>
    <mergeCell ref="AC172:AC173"/>
    <mergeCell ref="AD172:AD173"/>
    <mergeCell ref="W172:W173"/>
    <mergeCell ref="X172:X173"/>
    <mergeCell ref="Z172:Z173"/>
    <mergeCell ref="S172:S173"/>
    <mergeCell ref="T172:T173"/>
    <mergeCell ref="U172:U173"/>
    <mergeCell ref="V172:V173"/>
    <mergeCell ref="AA172:AA173"/>
    <mergeCell ref="AB172:AB173"/>
    <mergeCell ref="E176:E177"/>
    <mergeCell ref="F176:F177"/>
    <mergeCell ref="G176:G177"/>
    <mergeCell ref="H176:H177"/>
    <mergeCell ref="I176:I177"/>
    <mergeCell ref="J176:J177"/>
    <mergeCell ref="O176:O177"/>
    <mergeCell ref="P176:P177"/>
    <mergeCell ref="Q176:Q177"/>
    <mergeCell ref="R176:R177"/>
    <mergeCell ref="K176:K177"/>
    <mergeCell ref="L176:L177"/>
    <mergeCell ref="M176:M177"/>
    <mergeCell ref="N176:N177"/>
    <mergeCell ref="Y176:Y177"/>
    <mergeCell ref="Z176:Z177"/>
    <mergeCell ref="S176:S177"/>
    <mergeCell ref="T176:T177"/>
    <mergeCell ref="U176:U177"/>
    <mergeCell ref="V176:V177"/>
    <mergeCell ref="A170:A171"/>
    <mergeCell ref="E172:E173"/>
    <mergeCell ref="F172:F173"/>
    <mergeCell ref="G172:G173"/>
    <mergeCell ref="H172:H173"/>
    <mergeCell ref="I172:I173"/>
    <mergeCell ref="J172:J173"/>
    <mergeCell ref="O172:O173"/>
    <mergeCell ref="P172:P173"/>
    <mergeCell ref="Q172:Q173"/>
    <mergeCell ref="R172:R173"/>
    <mergeCell ref="K172:K173"/>
    <mergeCell ref="L172:L173"/>
    <mergeCell ref="M172:M173"/>
    <mergeCell ref="N172:N173"/>
    <mergeCell ref="Y172:Y173"/>
    <mergeCell ref="A176:A177"/>
    <mergeCell ref="A172:A173"/>
    <mergeCell ref="E174:E175"/>
    <mergeCell ref="F174:F175"/>
    <mergeCell ref="G174:G175"/>
    <mergeCell ref="H174:H175"/>
    <mergeCell ref="I174:I175"/>
    <mergeCell ref="J174:J175"/>
    <mergeCell ref="K174:K175"/>
    <mergeCell ref="L174:L175"/>
    <mergeCell ref="M174:M175"/>
    <mergeCell ref="N174:N175"/>
    <mergeCell ref="AE176:AE177"/>
    <mergeCell ref="AI176:AI177"/>
    <mergeCell ref="AC176:AC177"/>
    <mergeCell ref="AD176:AD177"/>
    <mergeCell ref="W176:W177"/>
    <mergeCell ref="X176:X177"/>
    <mergeCell ref="S178:S179"/>
    <mergeCell ref="T178:T179"/>
    <mergeCell ref="U178:U179"/>
    <mergeCell ref="V178:V179"/>
    <mergeCell ref="O178:O179"/>
    <mergeCell ref="P178:P179"/>
    <mergeCell ref="Q178:Q179"/>
    <mergeCell ref="R178:R179"/>
    <mergeCell ref="AA178:AA179"/>
    <mergeCell ref="AB178:AB179"/>
    <mergeCell ref="AC178:AC179"/>
    <mergeCell ref="AD178:AD179"/>
    <mergeCell ref="W178:W179"/>
    <mergeCell ref="X178:X179"/>
    <mergeCell ref="Y178:Y179"/>
    <mergeCell ref="Z178:Z179"/>
    <mergeCell ref="AE178:AE179"/>
    <mergeCell ref="AI178:AI179"/>
    <mergeCell ref="AF176:AF177"/>
    <mergeCell ref="AG176:AG177"/>
    <mergeCell ref="AH176:AH177"/>
    <mergeCell ref="AF178:AF179"/>
    <mergeCell ref="AG178:AG179"/>
    <mergeCell ref="AH178:AH179"/>
    <mergeCell ref="AC174:AC175"/>
    <mergeCell ref="AD174:AD175"/>
    <mergeCell ref="W174:W175"/>
    <mergeCell ref="X174:X175"/>
    <mergeCell ref="Y174:Y175"/>
    <mergeCell ref="Z174:Z175"/>
    <mergeCell ref="AE174:AE175"/>
    <mergeCell ref="AI174:AI175"/>
    <mergeCell ref="AF174:AF175"/>
    <mergeCell ref="AG174:AG175"/>
    <mergeCell ref="AH174:AH175"/>
    <mergeCell ref="AA176:AA177"/>
    <mergeCell ref="AB176:AB177"/>
    <mergeCell ref="A178:A179"/>
    <mergeCell ref="E180:E181"/>
    <mergeCell ref="F180:F181"/>
    <mergeCell ref="G180:G181"/>
    <mergeCell ref="H180:H181"/>
    <mergeCell ref="I180:I181"/>
    <mergeCell ref="J180:J181"/>
    <mergeCell ref="O180:O181"/>
    <mergeCell ref="P180:P181"/>
    <mergeCell ref="Q180:Q181"/>
    <mergeCell ref="R180:R181"/>
    <mergeCell ref="K180:K181"/>
    <mergeCell ref="L180:L181"/>
    <mergeCell ref="M180:M181"/>
    <mergeCell ref="N180:N181"/>
    <mergeCell ref="Y180:Y181"/>
    <mergeCell ref="Z180:Z181"/>
    <mergeCell ref="S180:S181"/>
    <mergeCell ref="T180:T181"/>
    <mergeCell ref="U180:U181"/>
    <mergeCell ref="V180:V181"/>
    <mergeCell ref="A180:A181"/>
    <mergeCell ref="E182:E183"/>
    <mergeCell ref="F182:F183"/>
    <mergeCell ref="G182:G183"/>
    <mergeCell ref="H182:H183"/>
    <mergeCell ref="I182:I183"/>
    <mergeCell ref="J182:J183"/>
    <mergeCell ref="AA180:AA181"/>
    <mergeCell ref="AB180:AB181"/>
    <mergeCell ref="K182:K183"/>
    <mergeCell ref="L182:L183"/>
    <mergeCell ref="M182:M183"/>
    <mergeCell ref="N182:N183"/>
    <mergeCell ref="E178:E179"/>
    <mergeCell ref="F178:F179"/>
    <mergeCell ref="G178:G179"/>
    <mergeCell ref="H178:H179"/>
    <mergeCell ref="I178:I179"/>
    <mergeCell ref="J178:J179"/>
    <mergeCell ref="K178:K179"/>
    <mergeCell ref="L178:L179"/>
    <mergeCell ref="M178:M179"/>
    <mergeCell ref="N178:N179"/>
    <mergeCell ref="AE180:AE181"/>
    <mergeCell ref="AI180:AI181"/>
    <mergeCell ref="AC180:AC181"/>
    <mergeCell ref="AD180:AD181"/>
    <mergeCell ref="W180:W181"/>
    <mergeCell ref="X180:X181"/>
    <mergeCell ref="S182:S183"/>
    <mergeCell ref="T182:T183"/>
    <mergeCell ref="U182:U183"/>
    <mergeCell ref="V182:V183"/>
    <mergeCell ref="O182:O183"/>
    <mergeCell ref="P182:P183"/>
    <mergeCell ref="Q182:Q183"/>
    <mergeCell ref="R182:R183"/>
    <mergeCell ref="AA182:AA183"/>
    <mergeCell ref="AB182:AB183"/>
    <mergeCell ref="AC182:AC183"/>
    <mergeCell ref="AD182:AD183"/>
    <mergeCell ref="W182:W183"/>
    <mergeCell ref="X182:X183"/>
    <mergeCell ref="Y182:Y183"/>
    <mergeCell ref="Z182:Z183"/>
    <mergeCell ref="AE182:AE183"/>
    <mergeCell ref="AI182:AI183"/>
    <mergeCell ref="A182:A183"/>
    <mergeCell ref="E184:E185"/>
    <mergeCell ref="F184:F185"/>
    <mergeCell ref="G184:G185"/>
    <mergeCell ref="H184:H185"/>
    <mergeCell ref="I184:I185"/>
    <mergeCell ref="J184:J185"/>
    <mergeCell ref="O184:O185"/>
    <mergeCell ref="P184:P185"/>
    <mergeCell ref="Q184:Q185"/>
    <mergeCell ref="R184:R185"/>
    <mergeCell ref="K184:K185"/>
    <mergeCell ref="L184:L185"/>
    <mergeCell ref="M184:M185"/>
    <mergeCell ref="N184:N185"/>
    <mergeCell ref="Y184:Y185"/>
    <mergeCell ref="Z184:Z185"/>
    <mergeCell ref="S184:S185"/>
    <mergeCell ref="T184:T185"/>
    <mergeCell ref="U184:U185"/>
    <mergeCell ref="V184:V185"/>
    <mergeCell ref="AF180:AF181"/>
    <mergeCell ref="AG180:AG181"/>
    <mergeCell ref="AH180:AH181"/>
    <mergeCell ref="AF182:AF183"/>
    <mergeCell ref="AG182:AG183"/>
    <mergeCell ref="AH182:AH183"/>
    <mergeCell ref="A184:A185"/>
    <mergeCell ref="AA184:AA185"/>
    <mergeCell ref="AB184:AB185"/>
    <mergeCell ref="E186:E187"/>
    <mergeCell ref="F186:F187"/>
    <mergeCell ref="G186:G187"/>
    <mergeCell ref="H186:H187"/>
    <mergeCell ref="I186:I187"/>
    <mergeCell ref="J186:J187"/>
    <mergeCell ref="K186:K187"/>
    <mergeCell ref="L186:L187"/>
    <mergeCell ref="M186:M187"/>
    <mergeCell ref="N186:N187"/>
    <mergeCell ref="AE184:AE185"/>
    <mergeCell ref="AI184:AI185"/>
    <mergeCell ref="AC184:AC185"/>
    <mergeCell ref="AD184:AD185"/>
    <mergeCell ref="W184:W185"/>
    <mergeCell ref="X184:X185"/>
    <mergeCell ref="S186:S187"/>
    <mergeCell ref="T186:T187"/>
    <mergeCell ref="U186:U187"/>
    <mergeCell ref="V186:V187"/>
    <mergeCell ref="O186:O187"/>
    <mergeCell ref="P186:P187"/>
    <mergeCell ref="Q186:Q187"/>
    <mergeCell ref="R186:R187"/>
    <mergeCell ref="AA186:AA187"/>
    <mergeCell ref="AB186:AB187"/>
    <mergeCell ref="AC186:AC187"/>
    <mergeCell ref="AD186:AD187"/>
    <mergeCell ref="W186:W187"/>
    <mergeCell ref="X186:X187"/>
    <mergeCell ref="Y186:Y187"/>
    <mergeCell ref="Z186:Z187"/>
    <mergeCell ref="AE186:AE187"/>
    <mergeCell ref="AI186:AI187"/>
    <mergeCell ref="AF184:AF185"/>
    <mergeCell ref="AG184:AG185"/>
    <mergeCell ref="AH184:AH185"/>
    <mergeCell ref="AF186:AF187"/>
    <mergeCell ref="AG186:AG187"/>
    <mergeCell ref="AH186:AH187"/>
    <mergeCell ref="A190:A191"/>
    <mergeCell ref="E192:E193"/>
    <mergeCell ref="F192:F193"/>
    <mergeCell ref="G192:G193"/>
    <mergeCell ref="H192:H193"/>
    <mergeCell ref="I192:I193"/>
    <mergeCell ref="J192:J193"/>
    <mergeCell ref="O192:O193"/>
    <mergeCell ref="P192:P193"/>
    <mergeCell ref="Q192:Q193"/>
    <mergeCell ref="R192:R193"/>
    <mergeCell ref="K192:K193"/>
    <mergeCell ref="L192:L193"/>
    <mergeCell ref="M192:M193"/>
    <mergeCell ref="N192:N193"/>
    <mergeCell ref="Y192:Y193"/>
    <mergeCell ref="Z192:Z193"/>
    <mergeCell ref="S192:S193"/>
    <mergeCell ref="T192:T193"/>
    <mergeCell ref="U192:U193"/>
    <mergeCell ref="V192:V193"/>
    <mergeCell ref="AF188:AF189"/>
    <mergeCell ref="AG188:AG189"/>
    <mergeCell ref="AH188:AH189"/>
    <mergeCell ref="AF190:AF191"/>
    <mergeCell ref="AG190:AG191"/>
    <mergeCell ref="AH190:AH191"/>
    <mergeCell ref="A192:A193"/>
    <mergeCell ref="AA192:AA193"/>
    <mergeCell ref="AB192:AB193"/>
    <mergeCell ref="A186:A187"/>
    <mergeCell ref="E188:E189"/>
    <mergeCell ref="F188:F189"/>
    <mergeCell ref="G188:G189"/>
    <mergeCell ref="H188:H189"/>
    <mergeCell ref="I188:I189"/>
    <mergeCell ref="J188:J189"/>
    <mergeCell ref="O188:O189"/>
    <mergeCell ref="P188:P189"/>
    <mergeCell ref="Q188:Q189"/>
    <mergeCell ref="R188:R189"/>
    <mergeCell ref="K188:K189"/>
    <mergeCell ref="L188:L189"/>
    <mergeCell ref="M188:M189"/>
    <mergeCell ref="N188:N189"/>
    <mergeCell ref="Y188:Y189"/>
    <mergeCell ref="Z188:Z189"/>
    <mergeCell ref="S188:S189"/>
    <mergeCell ref="T188:T189"/>
    <mergeCell ref="U188:U189"/>
    <mergeCell ref="V188:V189"/>
    <mergeCell ref="A188:A189"/>
    <mergeCell ref="E190:E191"/>
    <mergeCell ref="F190:F191"/>
    <mergeCell ref="G190:G191"/>
    <mergeCell ref="H190:H191"/>
    <mergeCell ref="I190:I191"/>
    <mergeCell ref="J190:J191"/>
    <mergeCell ref="AA188:AA189"/>
    <mergeCell ref="AB188:AB189"/>
    <mergeCell ref="K190:K191"/>
    <mergeCell ref="L190:L191"/>
    <mergeCell ref="M190:M191"/>
    <mergeCell ref="N190:N191"/>
    <mergeCell ref="AE192:AE193"/>
    <mergeCell ref="AI192:AI193"/>
    <mergeCell ref="AC192:AC193"/>
    <mergeCell ref="AD192:AD193"/>
    <mergeCell ref="W192:W193"/>
    <mergeCell ref="X192:X193"/>
    <mergeCell ref="S194:S195"/>
    <mergeCell ref="T194:T195"/>
    <mergeCell ref="U194:U195"/>
    <mergeCell ref="V194:V195"/>
    <mergeCell ref="O194:O195"/>
    <mergeCell ref="P194:P195"/>
    <mergeCell ref="Q194:Q195"/>
    <mergeCell ref="R194:R195"/>
    <mergeCell ref="AA194:AA195"/>
    <mergeCell ref="AB194:AB195"/>
    <mergeCell ref="AC194:AC195"/>
    <mergeCell ref="AD194:AD195"/>
    <mergeCell ref="W194:W195"/>
    <mergeCell ref="X194:X195"/>
    <mergeCell ref="Y194:Y195"/>
    <mergeCell ref="Z194:Z195"/>
    <mergeCell ref="AE194:AE195"/>
    <mergeCell ref="AI194:AI195"/>
    <mergeCell ref="AF192:AF193"/>
    <mergeCell ref="AG192:AG193"/>
    <mergeCell ref="AH192:AH193"/>
    <mergeCell ref="AF194:AF195"/>
    <mergeCell ref="AG194:AG195"/>
    <mergeCell ref="AH194:AH195"/>
    <mergeCell ref="AE188:AE189"/>
    <mergeCell ref="AI188:AI189"/>
    <mergeCell ref="AC188:AC189"/>
    <mergeCell ref="AD188:AD189"/>
    <mergeCell ref="W188:W189"/>
    <mergeCell ref="X188:X189"/>
    <mergeCell ref="S190:S191"/>
    <mergeCell ref="T190:T191"/>
    <mergeCell ref="U190:U191"/>
    <mergeCell ref="V190:V191"/>
    <mergeCell ref="O190:O191"/>
    <mergeCell ref="P190:P191"/>
    <mergeCell ref="Q190:Q191"/>
    <mergeCell ref="R190:R191"/>
    <mergeCell ref="AA190:AA191"/>
    <mergeCell ref="AB190:AB191"/>
    <mergeCell ref="AC190:AC191"/>
    <mergeCell ref="AD190:AD191"/>
    <mergeCell ref="W190:W191"/>
    <mergeCell ref="X190:X191"/>
    <mergeCell ref="Y190:Y191"/>
    <mergeCell ref="Z190:Z191"/>
    <mergeCell ref="AE190:AE191"/>
    <mergeCell ref="AI190:AI191"/>
    <mergeCell ref="A194:A195"/>
    <mergeCell ref="E196:E197"/>
    <mergeCell ref="F196:F197"/>
    <mergeCell ref="G196:G197"/>
    <mergeCell ref="H196:H197"/>
    <mergeCell ref="I196:I197"/>
    <mergeCell ref="J196:J197"/>
    <mergeCell ref="O196:O197"/>
    <mergeCell ref="P196:P197"/>
    <mergeCell ref="Q196:Q197"/>
    <mergeCell ref="R196:R197"/>
    <mergeCell ref="K196:K197"/>
    <mergeCell ref="L196:L197"/>
    <mergeCell ref="M196:M197"/>
    <mergeCell ref="N196:N197"/>
    <mergeCell ref="Y196:Y197"/>
    <mergeCell ref="Z196:Z197"/>
    <mergeCell ref="S196:S197"/>
    <mergeCell ref="T196:T197"/>
    <mergeCell ref="U196:U197"/>
    <mergeCell ref="V196:V197"/>
    <mergeCell ref="A196:A197"/>
    <mergeCell ref="E198:E199"/>
    <mergeCell ref="F198:F199"/>
    <mergeCell ref="G198:G199"/>
    <mergeCell ref="H198:H199"/>
    <mergeCell ref="I198:I199"/>
    <mergeCell ref="J198:J199"/>
    <mergeCell ref="AA196:AA197"/>
    <mergeCell ref="AB196:AB197"/>
    <mergeCell ref="K198:K199"/>
    <mergeCell ref="L198:L199"/>
    <mergeCell ref="M198:M199"/>
    <mergeCell ref="N198:N199"/>
    <mergeCell ref="E194:E195"/>
    <mergeCell ref="F194:F195"/>
    <mergeCell ref="G194:G195"/>
    <mergeCell ref="H194:H195"/>
    <mergeCell ref="I194:I195"/>
    <mergeCell ref="J194:J195"/>
    <mergeCell ref="K194:K195"/>
    <mergeCell ref="L194:L195"/>
    <mergeCell ref="M194:M195"/>
    <mergeCell ref="N194:N195"/>
    <mergeCell ref="AE196:AE197"/>
    <mergeCell ref="AI196:AI197"/>
    <mergeCell ref="AC196:AC197"/>
    <mergeCell ref="AD196:AD197"/>
    <mergeCell ref="W196:W197"/>
    <mergeCell ref="X196:X197"/>
    <mergeCell ref="S198:S199"/>
    <mergeCell ref="T198:T199"/>
    <mergeCell ref="U198:U199"/>
    <mergeCell ref="V198:V199"/>
    <mergeCell ref="O198:O199"/>
    <mergeCell ref="P198:P199"/>
    <mergeCell ref="Q198:Q199"/>
    <mergeCell ref="R198:R199"/>
    <mergeCell ref="AA198:AA199"/>
    <mergeCell ref="AB198:AB199"/>
    <mergeCell ref="AC198:AC199"/>
    <mergeCell ref="AD198:AD199"/>
    <mergeCell ref="W198:W199"/>
    <mergeCell ref="X198:X199"/>
    <mergeCell ref="Y198:Y199"/>
    <mergeCell ref="Z198:Z199"/>
    <mergeCell ref="AE198:AE199"/>
    <mergeCell ref="AI198:AI199"/>
    <mergeCell ref="O200:O201"/>
    <mergeCell ref="P200:P201"/>
    <mergeCell ref="Q200:Q201"/>
    <mergeCell ref="R200:R201"/>
    <mergeCell ref="Y200:Y201"/>
    <mergeCell ref="Z200:Z201"/>
    <mergeCell ref="S200:S201"/>
    <mergeCell ref="T200:T201"/>
    <mergeCell ref="U200:U201"/>
    <mergeCell ref="V200:V201"/>
    <mergeCell ref="AF196:AF197"/>
    <mergeCell ref="AG196:AG197"/>
    <mergeCell ref="AH196:AH197"/>
    <mergeCell ref="AF198:AF199"/>
    <mergeCell ref="A200:A201"/>
    <mergeCell ref="E202:E203"/>
    <mergeCell ref="F202:F203"/>
    <mergeCell ref="G202:G203"/>
    <mergeCell ref="H202:H203"/>
    <mergeCell ref="I202:I203"/>
    <mergeCell ref="J202:J203"/>
    <mergeCell ref="AA200:AA201"/>
    <mergeCell ref="AB200:AB201"/>
    <mergeCell ref="K202:K203"/>
    <mergeCell ref="L202:L203"/>
    <mergeCell ref="M202:M203"/>
    <mergeCell ref="N202:N203"/>
    <mergeCell ref="AE200:AE201"/>
    <mergeCell ref="A198:A199"/>
    <mergeCell ref="E200:E201"/>
    <mergeCell ref="F200:F201"/>
    <mergeCell ref="G200:G201"/>
    <mergeCell ref="H200:H201"/>
    <mergeCell ref="I200:I201"/>
    <mergeCell ref="J200:J201"/>
    <mergeCell ref="K200:K201"/>
    <mergeCell ref="L200:L201"/>
    <mergeCell ref="M200:M201"/>
    <mergeCell ref="N200:N201"/>
    <mergeCell ref="AE204:AE205"/>
    <mergeCell ref="AI200:AI201"/>
    <mergeCell ref="AC200:AC201"/>
    <mergeCell ref="AD200:AD201"/>
    <mergeCell ref="W200:W201"/>
    <mergeCell ref="X200:X201"/>
    <mergeCell ref="S202:S203"/>
    <mergeCell ref="T202:T203"/>
    <mergeCell ref="U202:U203"/>
    <mergeCell ref="V202:V203"/>
    <mergeCell ref="O202:O203"/>
    <mergeCell ref="P202:P203"/>
    <mergeCell ref="Q202:Q203"/>
    <mergeCell ref="R202:R203"/>
    <mergeCell ref="AA202:AA203"/>
    <mergeCell ref="AB202:AB203"/>
    <mergeCell ref="AC202:AC203"/>
    <mergeCell ref="AD202:AD203"/>
    <mergeCell ref="W202:W203"/>
    <mergeCell ref="X202:X203"/>
    <mergeCell ref="Y202:Y203"/>
    <mergeCell ref="Z202:Z203"/>
    <mergeCell ref="AE202:AE203"/>
    <mergeCell ref="AI202:AI203"/>
    <mergeCell ref="AF202:AF203"/>
    <mergeCell ref="AG202:AG203"/>
    <mergeCell ref="AH202:AH203"/>
    <mergeCell ref="A202:A203"/>
    <mergeCell ref="E204:E205"/>
    <mergeCell ref="F204:F205"/>
    <mergeCell ref="G204:G205"/>
    <mergeCell ref="H204:H205"/>
    <mergeCell ref="I204:I205"/>
    <mergeCell ref="J204:J205"/>
    <mergeCell ref="O204:O205"/>
    <mergeCell ref="P204:P205"/>
    <mergeCell ref="Q204:Q205"/>
    <mergeCell ref="R204:R205"/>
    <mergeCell ref="K204:K205"/>
    <mergeCell ref="L204:L205"/>
    <mergeCell ref="M204:M205"/>
    <mergeCell ref="N204:N205"/>
    <mergeCell ref="Y204:Y205"/>
    <mergeCell ref="Z204:Z205"/>
    <mergeCell ref="S204:S205"/>
    <mergeCell ref="T204:T205"/>
    <mergeCell ref="U204:U205"/>
    <mergeCell ref="V204:V205"/>
    <mergeCell ref="A204:A205"/>
    <mergeCell ref="E206:E207"/>
    <mergeCell ref="F206:F207"/>
    <mergeCell ref="G206:G207"/>
    <mergeCell ref="H206:H207"/>
    <mergeCell ref="I206:I207"/>
    <mergeCell ref="J206:J207"/>
    <mergeCell ref="AA204:AA205"/>
    <mergeCell ref="AB204:AB205"/>
    <mergeCell ref="K206:K207"/>
    <mergeCell ref="L206:L207"/>
    <mergeCell ref="M206:M207"/>
    <mergeCell ref="N206:N207"/>
    <mergeCell ref="AI204:AI205"/>
    <mergeCell ref="AC204:AC205"/>
    <mergeCell ref="AD204:AD205"/>
    <mergeCell ref="W204:W205"/>
    <mergeCell ref="X204:X205"/>
    <mergeCell ref="S206:S207"/>
    <mergeCell ref="T206:T207"/>
    <mergeCell ref="U206:U207"/>
    <mergeCell ref="V206:V207"/>
    <mergeCell ref="O206:O207"/>
    <mergeCell ref="P206:P207"/>
    <mergeCell ref="Q206:Q207"/>
    <mergeCell ref="R206:R207"/>
    <mergeCell ref="AA206:AA207"/>
    <mergeCell ref="AB206:AB207"/>
    <mergeCell ref="AC206:AC207"/>
    <mergeCell ref="AD206:AD207"/>
    <mergeCell ref="W206:W207"/>
    <mergeCell ref="X206:X207"/>
    <mergeCell ref="Y206:Y207"/>
    <mergeCell ref="Z206:Z207"/>
    <mergeCell ref="AE206:AE207"/>
    <mergeCell ref="AI206:AI207"/>
    <mergeCell ref="AF204:AF205"/>
    <mergeCell ref="AG204:AG205"/>
    <mergeCell ref="AH204:AH205"/>
    <mergeCell ref="AF206:AF207"/>
    <mergeCell ref="A206:A207"/>
    <mergeCell ref="AD214:AD215"/>
    <mergeCell ref="W214:W215"/>
    <mergeCell ref="X214:X215"/>
    <mergeCell ref="Y214:Y215"/>
    <mergeCell ref="Z214:Z215"/>
    <mergeCell ref="AE214:AE215"/>
    <mergeCell ref="AI214:AI215"/>
    <mergeCell ref="E208:E209"/>
    <mergeCell ref="F208:F209"/>
    <mergeCell ref="G208:G209"/>
    <mergeCell ref="H208:H209"/>
    <mergeCell ref="I208:I209"/>
    <mergeCell ref="J208:J209"/>
    <mergeCell ref="O208:O209"/>
    <mergeCell ref="P208:P209"/>
    <mergeCell ref="Q208:Q209"/>
    <mergeCell ref="R208:R209"/>
    <mergeCell ref="K208:K209"/>
    <mergeCell ref="L208:L209"/>
    <mergeCell ref="M208:M209"/>
    <mergeCell ref="N208:N209"/>
    <mergeCell ref="Y208:Y209"/>
    <mergeCell ref="Z208:Z209"/>
    <mergeCell ref="S208:S209"/>
    <mergeCell ref="T208:T209"/>
    <mergeCell ref="U208:U209"/>
    <mergeCell ref="V208:V209"/>
    <mergeCell ref="U212:U213"/>
    <mergeCell ref="V212:V213"/>
    <mergeCell ref="A212:A213"/>
    <mergeCell ref="E214:E215"/>
    <mergeCell ref="F214:F215"/>
    <mergeCell ref="G214:G215"/>
    <mergeCell ref="H214:H215"/>
    <mergeCell ref="I214:I215"/>
    <mergeCell ref="J214:J215"/>
    <mergeCell ref="AA212:AA213"/>
    <mergeCell ref="AB212:AB213"/>
    <mergeCell ref="K214:K215"/>
    <mergeCell ref="L214:L215"/>
    <mergeCell ref="M214:M215"/>
    <mergeCell ref="N214:N215"/>
    <mergeCell ref="A208:A209"/>
    <mergeCell ref="E210:E211"/>
    <mergeCell ref="F210:F211"/>
    <mergeCell ref="G210:G211"/>
    <mergeCell ref="H210:H211"/>
    <mergeCell ref="I210:I211"/>
    <mergeCell ref="J210:J211"/>
    <mergeCell ref="AA208:AA209"/>
    <mergeCell ref="AB208:AB209"/>
    <mergeCell ref="K210:K211"/>
    <mergeCell ref="L210:L211"/>
    <mergeCell ref="M210:M211"/>
    <mergeCell ref="N210:N211"/>
    <mergeCell ref="A214:A215"/>
    <mergeCell ref="AE216:AE217"/>
    <mergeCell ref="AI216:AI217"/>
    <mergeCell ref="AC216:AC217"/>
    <mergeCell ref="AD216:AD217"/>
    <mergeCell ref="A210:A211"/>
    <mergeCell ref="E212:E213"/>
    <mergeCell ref="F212:F213"/>
    <mergeCell ref="G212:G213"/>
    <mergeCell ref="H212:H213"/>
    <mergeCell ref="I212:I213"/>
    <mergeCell ref="J212:J213"/>
    <mergeCell ref="O212:O213"/>
    <mergeCell ref="P212:P213"/>
    <mergeCell ref="Q212:Q213"/>
    <mergeCell ref="R212:R213"/>
    <mergeCell ref="K212:K213"/>
    <mergeCell ref="L212:L213"/>
    <mergeCell ref="M212:M213"/>
    <mergeCell ref="N212:N213"/>
    <mergeCell ref="Y212:Y213"/>
    <mergeCell ref="Z212:Z213"/>
    <mergeCell ref="S212:S213"/>
    <mergeCell ref="T212:T213"/>
    <mergeCell ref="AE208:AE209"/>
    <mergeCell ref="AI208:AI209"/>
    <mergeCell ref="AC208:AC209"/>
    <mergeCell ref="AD208:AD209"/>
    <mergeCell ref="W208:W209"/>
    <mergeCell ref="X208:X209"/>
    <mergeCell ref="S210:S211"/>
    <mergeCell ref="T210:T211"/>
    <mergeCell ref="U210:U211"/>
    <mergeCell ref="V210:V211"/>
    <mergeCell ref="O210:O211"/>
    <mergeCell ref="P210:P211"/>
    <mergeCell ref="Q210:Q211"/>
    <mergeCell ref="R210:R211"/>
    <mergeCell ref="AA210:AA211"/>
    <mergeCell ref="AB210:AB211"/>
    <mergeCell ref="AC210:AC211"/>
    <mergeCell ref="AD210:AD211"/>
    <mergeCell ref="W210:W211"/>
    <mergeCell ref="X210:X211"/>
    <mergeCell ref="Y210:Y211"/>
    <mergeCell ref="Z210:Z211"/>
    <mergeCell ref="AE210:AE211"/>
    <mergeCell ref="AI210:AI211"/>
    <mergeCell ref="AE212:AE213"/>
    <mergeCell ref="AI212:AI213"/>
    <mergeCell ref="AC212:AC213"/>
    <mergeCell ref="AD212:AD213"/>
    <mergeCell ref="W212:W213"/>
    <mergeCell ref="X212:X213"/>
    <mergeCell ref="S214:S215"/>
    <mergeCell ref="T214:T215"/>
    <mergeCell ref="U214:U215"/>
    <mergeCell ref="V214:V215"/>
    <mergeCell ref="O214:O215"/>
    <mergeCell ref="P214:P215"/>
    <mergeCell ref="Q214:Q215"/>
    <mergeCell ref="R214:R215"/>
    <mergeCell ref="AA214:AA215"/>
    <mergeCell ref="AB214:AB215"/>
    <mergeCell ref="AC214:AC215"/>
    <mergeCell ref="A216:A217"/>
    <mergeCell ref="E218:E219"/>
    <mergeCell ref="F218:F219"/>
    <mergeCell ref="G218:G219"/>
    <mergeCell ref="H218:H219"/>
    <mergeCell ref="I218:I219"/>
    <mergeCell ref="J218:J219"/>
    <mergeCell ref="AA216:AA217"/>
    <mergeCell ref="AB216:AB217"/>
    <mergeCell ref="K218:K219"/>
    <mergeCell ref="L218:L219"/>
    <mergeCell ref="M218:M219"/>
    <mergeCell ref="N218:N219"/>
    <mergeCell ref="W216:W217"/>
    <mergeCell ref="X216:X217"/>
    <mergeCell ref="S218:S219"/>
    <mergeCell ref="T218:T219"/>
    <mergeCell ref="U218:U219"/>
    <mergeCell ref="V218:V219"/>
    <mergeCell ref="O218:O219"/>
    <mergeCell ref="P218:P219"/>
    <mergeCell ref="Q218:Q219"/>
    <mergeCell ref="R218:R219"/>
    <mergeCell ref="AA218:AA219"/>
    <mergeCell ref="AB218:AB219"/>
    <mergeCell ref="K220:K221"/>
    <mergeCell ref="L220:L221"/>
    <mergeCell ref="M220:M221"/>
    <mergeCell ref="N220:N221"/>
    <mergeCell ref="Y220:Y221"/>
    <mergeCell ref="E216:E217"/>
    <mergeCell ref="F216:F217"/>
    <mergeCell ref="G216:G217"/>
    <mergeCell ref="H216:H217"/>
    <mergeCell ref="I216:I217"/>
    <mergeCell ref="J216:J217"/>
    <mergeCell ref="O216:O217"/>
    <mergeCell ref="P216:P217"/>
    <mergeCell ref="Q216:Q217"/>
    <mergeCell ref="R216:R217"/>
    <mergeCell ref="K216:K217"/>
    <mergeCell ref="L216:L217"/>
    <mergeCell ref="M216:M217"/>
    <mergeCell ref="N216:N217"/>
    <mergeCell ref="Y216:Y217"/>
    <mergeCell ref="Z216:Z217"/>
    <mergeCell ref="S216:S217"/>
    <mergeCell ref="T216:T217"/>
    <mergeCell ref="U216:U217"/>
    <mergeCell ref="V216:V217"/>
    <mergeCell ref="AC218:AC219"/>
    <mergeCell ref="AD218:AD219"/>
    <mergeCell ref="W218:W219"/>
    <mergeCell ref="X218:X219"/>
    <mergeCell ref="Y218:Y219"/>
    <mergeCell ref="Z218:Z219"/>
    <mergeCell ref="AE218:AE219"/>
    <mergeCell ref="AI218:AI219"/>
    <mergeCell ref="AE220:AE221"/>
    <mergeCell ref="AI220:AI221"/>
    <mergeCell ref="AC220:AC221"/>
    <mergeCell ref="AD220:AD221"/>
    <mergeCell ref="W220:W221"/>
    <mergeCell ref="X220:X221"/>
    <mergeCell ref="S222:S223"/>
    <mergeCell ref="T222:T223"/>
    <mergeCell ref="U222:U223"/>
    <mergeCell ref="V222:V223"/>
    <mergeCell ref="O222:O223"/>
    <mergeCell ref="P222:P223"/>
    <mergeCell ref="Q222:Q223"/>
    <mergeCell ref="R222:R223"/>
    <mergeCell ref="AA222:AA223"/>
    <mergeCell ref="AB222:AB223"/>
    <mergeCell ref="AC222:AC223"/>
    <mergeCell ref="AD222:AD223"/>
    <mergeCell ref="W222:W223"/>
    <mergeCell ref="X222:X223"/>
    <mergeCell ref="Y222:Y223"/>
    <mergeCell ref="Z222:Z223"/>
    <mergeCell ref="AE222:AE223"/>
    <mergeCell ref="AI222:AI223"/>
    <mergeCell ref="A222:A223"/>
    <mergeCell ref="A218:A219"/>
    <mergeCell ref="E220:E221"/>
    <mergeCell ref="F220:F221"/>
    <mergeCell ref="G220:G221"/>
    <mergeCell ref="H220:H221"/>
    <mergeCell ref="I220:I221"/>
    <mergeCell ref="J220:J221"/>
    <mergeCell ref="O220:O221"/>
    <mergeCell ref="P220:P221"/>
    <mergeCell ref="Q220:Q221"/>
    <mergeCell ref="R220:R221"/>
    <mergeCell ref="Z220:Z221"/>
    <mergeCell ref="S220:S221"/>
    <mergeCell ref="T220:T221"/>
    <mergeCell ref="U220:U221"/>
    <mergeCell ref="V220:V221"/>
    <mergeCell ref="A220:A221"/>
    <mergeCell ref="E222:E223"/>
    <mergeCell ref="F222:F223"/>
    <mergeCell ref="G222:G223"/>
    <mergeCell ref="H222:H223"/>
    <mergeCell ref="I222:I223"/>
    <mergeCell ref="J222:J223"/>
    <mergeCell ref="AA220:AA221"/>
    <mergeCell ref="AB220:AB221"/>
    <mergeCell ref="K222:K223"/>
    <mergeCell ref="L222:L223"/>
    <mergeCell ref="M222:M223"/>
    <mergeCell ref="N222:N223"/>
    <mergeCell ref="A224:A225"/>
    <mergeCell ref="E226:E227"/>
    <mergeCell ref="F226:F227"/>
    <mergeCell ref="G226:G227"/>
    <mergeCell ref="H226:H227"/>
    <mergeCell ref="I226:I227"/>
    <mergeCell ref="J226:J227"/>
    <mergeCell ref="AA224:AA225"/>
    <mergeCell ref="AB224:AB225"/>
    <mergeCell ref="K226:K227"/>
    <mergeCell ref="L226:L227"/>
    <mergeCell ref="M226:M227"/>
    <mergeCell ref="N226:N227"/>
    <mergeCell ref="S230:S231"/>
    <mergeCell ref="T230:T231"/>
    <mergeCell ref="U230:U231"/>
    <mergeCell ref="V230:V231"/>
    <mergeCell ref="O230:O231"/>
    <mergeCell ref="P230:P231"/>
    <mergeCell ref="Q230:Q231"/>
    <mergeCell ref="R230:R231"/>
    <mergeCell ref="AA230:AA231"/>
    <mergeCell ref="AB230:AB231"/>
    <mergeCell ref="E224:E225"/>
    <mergeCell ref="F224:F225"/>
    <mergeCell ref="G224:G225"/>
    <mergeCell ref="H224:H225"/>
    <mergeCell ref="I224:I225"/>
    <mergeCell ref="J224:J225"/>
    <mergeCell ref="O224:O225"/>
    <mergeCell ref="P224:P225"/>
    <mergeCell ref="Q224:Q225"/>
    <mergeCell ref="R224:R225"/>
    <mergeCell ref="K224:K225"/>
    <mergeCell ref="L224:L225"/>
    <mergeCell ref="M224:M225"/>
    <mergeCell ref="N224:N225"/>
    <mergeCell ref="Y224:Y225"/>
    <mergeCell ref="Z224:Z225"/>
    <mergeCell ref="S224:S225"/>
    <mergeCell ref="T224:T225"/>
    <mergeCell ref="U224:U225"/>
    <mergeCell ref="V224:V225"/>
    <mergeCell ref="A230:A231"/>
    <mergeCell ref="AE224:AE225"/>
    <mergeCell ref="AI224:AI225"/>
    <mergeCell ref="AC224:AC225"/>
    <mergeCell ref="AD224:AD225"/>
    <mergeCell ref="W224:W225"/>
    <mergeCell ref="X224:X225"/>
    <mergeCell ref="S226:S227"/>
    <mergeCell ref="T226:T227"/>
    <mergeCell ref="U226:U227"/>
    <mergeCell ref="V226:V227"/>
    <mergeCell ref="O226:O227"/>
    <mergeCell ref="P226:P227"/>
    <mergeCell ref="Q226:Q227"/>
    <mergeCell ref="R226:R227"/>
    <mergeCell ref="AA226:AA227"/>
    <mergeCell ref="AB226:AB227"/>
    <mergeCell ref="AC226:AC227"/>
    <mergeCell ref="AD226:AD227"/>
    <mergeCell ref="W226:W227"/>
    <mergeCell ref="X226:X227"/>
    <mergeCell ref="Y226:Y227"/>
    <mergeCell ref="Z226:Z227"/>
    <mergeCell ref="AE226:AE227"/>
    <mergeCell ref="AI226:AI227"/>
    <mergeCell ref="AF226:AF227"/>
    <mergeCell ref="AG226:AG227"/>
    <mergeCell ref="AH226:AH227"/>
    <mergeCell ref="AF228:AF229"/>
    <mergeCell ref="AG228:AG229"/>
    <mergeCell ref="AH228:AH229"/>
    <mergeCell ref="AE228:AE229"/>
    <mergeCell ref="AI228:AI229"/>
    <mergeCell ref="AC228:AC229"/>
    <mergeCell ref="AD228:AD229"/>
    <mergeCell ref="W228:W229"/>
    <mergeCell ref="X228:X229"/>
    <mergeCell ref="Z228:Z229"/>
    <mergeCell ref="S228:S229"/>
    <mergeCell ref="T228:T229"/>
    <mergeCell ref="U228:U229"/>
    <mergeCell ref="V228:V229"/>
    <mergeCell ref="AA228:AA229"/>
    <mergeCell ref="AB228:AB229"/>
    <mergeCell ref="E232:E233"/>
    <mergeCell ref="F232:F233"/>
    <mergeCell ref="G232:G233"/>
    <mergeCell ref="H232:H233"/>
    <mergeCell ref="I232:I233"/>
    <mergeCell ref="J232:J233"/>
    <mergeCell ref="O232:O233"/>
    <mergeCell ref="P232:P233"/>
    <mergeCell ref="Q232:Q233"/>
    <mergeCell ref="R232:R233"/>
    <mergeCell ref="K232:K233"/>
    <mergeCell ref="L232:L233"/>
    <mergeCell ref="M232:M233"/>
    <mergeCell ref="N232:N233"/>
    <mergeCell ref="Y232:Y233"/>
    <mergeCell ref="Z232:Z233"/>
    <mergeCell ref="S232:S233"/>
    <mergeCell ref="T232:T233"/>
    <mergeCell ref="U232:U233"/>
    <mergeCell ref="V232:V233"/>
    <mergeCell ref="A226:A227"/>
    <mergeCell ref="E228:E229"/>
    <mergeCell ref="F228:F229"/>
    <mergeCell ref="G228:G229"/>
    <mergeCell ref="H228:H229"/>
    <mergeCell ref="I228:I229"/>
    <mergeCell ref="J228:J229"/>
    <mergeCell ref="O228:O229"/>
    <mergeCell ref="P228:P229"/>
    <mergeCell ref="Q228:Q229"/>
    <mergeCell ref="R228:R229"/>
    <mergeCell ref="K228:K229"/>
    <mergeCell ref="L228:L229"/>
    <mergeCell ref="M228:M229"/>
    <mergeCell ref="N228:N229"/>
    <mergeCell ref="Y228:Y229"/>
    <mergeCell ref="A232:A233"/>
    <mergeCell ref="A228:A229"/>
    <mergeCell ref="E230:E231"/>
    <mergeCell ref="F230:F231"/>
    <mergeCell ref="G230:G231"/>
    <mergeCell ref="H230:H231"/>
    <mergeCell ref="I230:I231"/>
    <mergeCell ref="J230:J231"/>
    <mergeCell ref="K230:K231"/>
    <mergeCell ref="L230:L231"/>
    <mergeCell ref="M230:M231"/>
    <mergeCell ref="N230:N231"/>
    <mergeCell ref="AE232:AE233"/>
    <mergeCell ref="AI232:AI233"/>
    <mergeCell ref="AC232:AC233"/>
    <mergeCell ref="AD232:AD233"/>
    <mergeCell ref="W232:W233"/>
    <mergeCell ref="X232:X233"/>
    <mergeCell ref="S234:S235"/>
    <mergeCell ref="T234:T235"/>
    <mergeCell ref="U234:U235"/>
    <mergeCell ref="V234:V235"/>
    <mergeCell ref="O234:O235"/>
    <mergeCell ref="P234:P235"/>
    <mergeCell ref="Q234:Q235"/>
    <mergeCell ref="R234:R235"/>
    <mergeCell ref="AA234:AA235"/>
    <mergeCell ref="AB234:AB235"/>
    <mergeCell ref="AC234:AC235"/>
    <mergeCell ref="AD234:AD235"/>
    <mergeCell ref="W234:W235"/>
    <mergeCell ref="X234:X235"/>
    <mergeCell ref="Y234:Y235"/>
    <mergeCell ref="Z234:Z235"/>
    <mergeCell ref="AE234:AE235"/>
    <mergeCell ref="AI234:AI235"/>
    <mergeCell ref="AF232:AF233"/>
    <mergeCell ref="AG232:AG233"/>
    <mergeCell ref="AH232:AH233"/>
    <mergeCell ref="AF234:AF235"/>
    <mergeCell ref="AG234:AG235"/>
    <mergeCell ref="AH234:AH235"/>
    <mergeCell ref="AC230:AC231"/>
    <mergeCell ref="AD230:AD231"/>
    <mergeCell ref="W230:W231"/>
    <mergeCell ref="X230:X231"/>
    <mergeCell ref="Y230:Y231"/>
    <mergeCell ref="Z230:Z231"/>
    <mergeCell ref="AE230:AE231"/>
    <mergeCell ref="AI230:AI231"/>
    <mergeCell ref="AF230:AF231"/>
    <mergeCell ref="AG230:AG231"/>
    <mergeCell ref="AH230:AH231"/>
    <mergeCell ref="AA232:AA233"/>
    <mergeCell ref="AB232:AB233"/>
    <mergeCell ref="A234:A235"/>
    <mergeCell ref="E236:E237"/>
    <mergeCell ref="F236:F237"/>
    <mergeCell ref="G236:G237"/>
    <mergeCell ref="H236:H237"/>
    <mergeCell ref="I236:I237"/>
    <mergeCell ref="J236:J237"/>
    <mergeCell ref="O236:O237"/>
    <mergeCell ref="P236:P237"/>
    <mergeCell ref="Q236:Q237"/>
    <mergeCell ref="R236:R237"/>
    <mergeCell ref="K236:K237"/>
    <mergeCell ref="L236:L237"/>
    <mergeCell ref="M236:M237"/>
    <mergeCell ref="N236:N237"/>
    <mergeCell ref="Y236:Y237"/>
    <mergeCell ref="Z236:Z237"/>
    <mergeCell ref="S236:S237"/>
    <mergeCell ref="T236:T237"/>
    <mergeCell ref="U236:U237"/>
    <mergeCell ref="V236:V237"/>
    <mergeCell ref="A236:A237"/>
    <mergeCell ref="E238:E239"/>
    <mergeCell ref="F238:F239"/>
    <mergeCell ref="G238:G239"/>
    <mergeCell ref="H238:H239"/>
    <mergeCell ref="I238:I239"/>
    <mergeCell ref="J238:J239"/>
    <mergeCell ref="AA236:AA237"/>
    <mergeCell ref="AB236:AB237"/>
    <mergeCell ref="K238:K239"/>
    <mergeCell ref="L238:L239"/>
    <mergeCell ref="M238:M239"/>
    <mergeCell ref="N238:N239"/>
    <mergeCell ref="E234:E235"/>
    <mergeCell ref="F234:F235"/>
    <mergeCell ref="G234:G235"/>
    <mergeCell ref="H234:H235"/>
    <mergeCell ref="I234:I235"/>
    <mergeCell ref="J234:J235"/>
    <mergeCell ref="K234:K235"/>
    <mergeCell ref="L234:L235"/>
    <mergeCell ref="M234:M235"/>
    <mergeCell ref="N234:N235"/>
    <mergeCell ref="AE236:AE237"/>
    <mergeCell ref="AI236:AI237"/>
    <mergeCell ref="AC236:AC237"/>
    <mergeCell ref="AD236:AD237"/>
    <mergeCell ref="W236:W237"/>
    <mergeCell ref="X236:X237"/>
    <mergeCell ref="S238:S239"/>
    <mergeCell ref="T238:T239"/>
    <mergeCell ref="U238:U239"/>
    <mergeCell ref="V238:V239"/>
    <mergeCell ref="O238:O239"/>
    <mergeCell ref="P238:P239"/>
    <mergeCell ref="Q238:Q239"/>
    <mergeCell ref="R238:R239"/>
    <mergeCell ref="AA238:AA239"/>
    <mergeCell ref="AB238:AB239"/>
    <mergeCell ref="AC238:AC239"/>
    <mergeCell ref="AD238:AD239"/>
    <mergeCell ref="W238:W239"/>
    <mergeCell ref="X238:X239"/>
    <mergeCell ref="Y238:Y239"/>
    <mergeCell ref="Z238:Z239"/>
    <mergeCell ref="AE238:AE239"/>
    <mergeCell ref="AI238:AI239"/>
    <mergeCell ref="A238:A239"/>
    <mergeCell ref="E240:E241"/>
    <mergeCell ref="F240:F241"/>
    <mergeCell ref="G240:G241"/>
    <mergeCell ref="H240:H241"/>
    <mergeCell ref="I240:I241"/>
    <mergeCell ref="J240:J241"/>
    <mergeCell ref="O240:O241"/>
    <mergeCell ref="P240:P241"/>
    <mergeCell ref="Q240:Q241"/>
    <mergeCell ref="R240:R241"/>
    <mergeCell ref="K240:K241"/>
    <mergeCell ref="L240:L241"/>
    <mergeCell ref="M240:M241"/>
    <mergeCell ref="N240:N241"/>
    <mergeCell ref="Y240:Y241"/>
    <mergeCell ref="Z240:Z241"/>
    <mergeCell ref="S240:S241"/>
    <mergeCell ref="T240:T241"/>
    <mergeCell ref="U240:U241"/>
    <mergeCell ref="V240:V241"/>
    <mergeCell ref="AF236:AF237"/>
    <mergeCell ref="AG236:AG237"/>
    <mergeCell ref="AH236:AH237"/>
    <mergeCell ref="AF238:AF239"/>
    <mergeCell ref="AG238:AG239"/>
    <mergeCell ref="AH238:AH239"/>
    <mergeCell ref="A240:A241"/>
    <mergeCell ref="AA240:AA241"/>
    <mergeCell ref="AB240:AB241"/>
    <mergeCell ref="E242:E243"/>
    <mergeCell ref="F242:F243"/>
    <mergeCell ref="G242:G243"/>
    <mergeCell ref="H242:H243"/>
    <mergeCell ref="I242:I243"/>
    <mergeCell ref="J242:J243"/>
    <mergeCell ref="K242:K243"/>
    <mergeCell ref="L242:L243"/>
    <mergeCell ref="M242:M243"/>
    <mergeCell ref="N242:N243"/>
    <mergeCell ref="AE240:AE241"/>
    <mergeCell ref="AI240:AI241"/>
    <mergeCell ref="AC240:AC241"/>
    <mergeCell ref="AD240:AD241"/>
    <mergeCell ref="W240:W241"/>
    <mergeCell ref="X240:X241"/>
    <mergeCell ref="S242:S243"/>
    <mergeCell ref="T242:T243"/>
    <mergeCell ref="U242:U243"/>
    <mergeCell ref="V242:V243"/>
    <mergeCell ref="O242:O243"/>
    <mergeCell ref="P242:P243"/>
    <mergeCell ref="Q242:Q243"/>
    <mergeCell ref="R242:R243"/>
    <mergeCell ref="AA242:AA243"/>
    <mergeCell ref="AB242:AB243"/>
    <mergeCell ref="AC242:AC243"/>
    <mergeCell ref="AD242:AD243"/>
    <mergeCell ref="W242:W243"/>
    <mergeCell ref="X242:X243"/>
    <mergeCell ref="Y242:Y243"/>
    <mergeCell ref="Z242:Z243"/>
    <mergeCell ref="AE242:AE243"/>
    <mergeCell ref="AI242:AI243"/>
    <mergeCell ref="AF240:AF241"/>
    <mergeCell ref="AG240:AG241"/>
    <mergeCell ref="AH240:AH241"/>
    <mergeCell ref="AF242:AF243"/>
    <mergeCell ref="AG242:AG243"/>
    <mergeCell ref="AH242:AH243"/>
    <mergeCell ref="A246:A247"/>
    <mergeCell ref="E248:E249"/>
    <mergeCell ref="F248:F249"/>
    <mergeCell ref="G248:G249"/>
    <mergeCell ref="H248:H249"/>
    <mergeCell ref="I248:I249"/>
    <mergeCell ref="J248:J249"/>
    <mergeCell ref="O248:O249"/>
    <mergeCell ref="P248:P249"/>
    <mergeCell ref="Q248:Q249"/>
    <mergeCell ref="R248:R249"/>
    <mergeCell ref="K248:K249"/>
    <mergeCell ref="L248:L249"/>
    <mergeCell ref="M248:M249"/>
    <mergeCell ref="N248:N249"/>
    <mergeCell ref="Y248:Y249"/>
    <mergeCell ref="Z248:Z249"/>
    <mergeCell ref="S248:S249"/>
    <mergeCell ref="T248:T249"/>
    <mergeCell ref="U248:U249"/>
    <mergeCell ref="V248:V249"/>
    <mergeCell ref="AF244:AF245"/>
    <mergeCell ref="AG244:AG245"/>
    <mergeCell ref="AH244:AH245"/>
    <mergeCell ref="AF246:AF247"/>
    <mergeCell ref="AG246:AG247"/>
    <mergeCell ref="AH246:AH247"/>
    <mergeCell ref="A248:A249"/>
    <mergeCell ref="AA248:AA249"/>
    <mergeCell ref="AB248:AB249"/>
    <mergeCell ref="A242:A243"/>
    <mergeCell ref="E244:E245"/>
    <mergeCell ref="F244:F245"/>
    <mergeCell ref="G244:G245"/>
    <mergeCell ref="H244:H245"/>
    <mergeCell ref="I244:I245"/>
    <mergeCell ref="J244:J245"/>
    <mergeCell ref="O244:O245"/>
    <mergeCell ref="P244:P245"/>
    <mergeCell ref="Q244:Q245"/>
    <mergeCell ref="R244:R245"/>
    <mergeCell ref="K244:K245"/>
    <mergeCell ref="L244:L245"/>
    <mergeCell ref="M244:M245"/>
    <mergeCell ref="N244:N245"/>
    <mergeCell ref="Y244:Y245"/>
    <mergeCell ref="Z244:Z245"/>
    <mergeCell ref="S244:S245"/>
    <mergeCell ref="T244:T245"/>
    <mergeCell ref="U244:U245"/>
    <mergeCell ref="V244:V245"/>
    <mergeCell ref="A244:A245"/>
    <mergeCell ref="E246:E247"/>
    <mergeCell ref="F246:F247"/>
    <mergeCell ref="G246:G247"/>
    <mergeCell ref="H246:H247"/>
    <mergeCell ref="I246:I247"/>
    <mergeCell ref="J246:J247"/>
    <mergeCell ref="AA244:AA245"/>
    <mergeCell ref="AB244:AB245"/>
    <mergeCell ref="K246:K247"/>
    <mergeCell ref="L246:L247"/>
    <mergeCell ref="M246:M247"/>
    <mergeCell ref="N246:N247"/>
    <mergeCell ref="AE248:AE249"/>
    <mergeCell ref="AI248:AI249"/>
    <mergeCell ref="AC248:AC249"/>
    <mergeCell ref="AD248:AD249"/>
    <mergeCell ref="W248:W249"/>
    <mergeCell ref="X248:X249"/>
    <mergeCell ref="S250:S251"/>
    <mergeCell ref="T250:T251"/>
    <mergeCell ref="U250:U251"/>
    <mergeCell ref="V250:V251"/>
    <mergeCell ref="O250:O251"/>
    <mergeCell ref="P250:P251"/>
    <mergeCell ref="Q250:Q251"/>
    <mergeCell ref="R250:R251"/>
    <mergeCell ref="AA250:AA251"/>
    <mergeCell ref="AB250:AB251"/>
    <mergeCell ref="AC250:AC251"/>
    <mergeCell ref="AD250:AD251"/>
    <mergeCell ref="W250:W251"/>
    <mergeCell ref="X250:X251"/>
    <mergeCell ref="Y250:Y251"/>
    <mergeCell ref="Z250:Z251"/>
    <mergeCell ref="AE250:AE251"/>
    <mergeCell ref="AI250:AI251"/>
    <mergeCell ref="AF248:AF249"/>
    <mergeCell ref="AG248:AG249"/>
    <mergeCell ref="AH248:AH249"/>
    <mergeCell ref="AF250:AF251"/>
    <mergeCell ref="AG250:AG251"/>
    <mergeCell ref="AH250:AH251"/>
    <mergeCell ref="AE244:AE245"/>
    <mergeCell ref="AI244:AI245"/>
    <mergeCell ref="AC244:AC245"/>
    <mergeCell ref="AD244:AD245"/>
    <mergeCell ref="W244:W245"/>
    <mergeCell ref="X244:X245"/>
    <mergeCell ref="S246:S247"/>
    <mergeCell ref="T246:T247"/>
    <mergeCell ref="U246:U247"/>
    <mergeCell ref="V246:V247"/>
    <mergeCell ref="O246:O247"/>
    <mergeCell ref="P246:P247"/>
    <mergeCell ref="Q246:Q247"/>
    <mergeCell ref="R246:R247"/>
    <mergeCell ref="AA246:AA247"/>
    <mergeCell ref="AB246:AB247"/>
    <mergeCell ref="AC246:AC247"/>
    <mergeCell ref="AD246:AD247"/>
    <mergeCell ref="W246:W247"/>
    <mergeCell ref="X246:X247"/>
    <mergeCell ref="Y246:Y247"/>
    <mergeCell ref="Z246:Z247"/>
    <mergeCell ref="AE246:AE247"/>
    <mergeCell ref="AI246:AI247"/>
    <mergeCell ref="A250:A251"/>
    <mergeCell ref="E252:E253"/>
    <mergeCell ref="F252:F253"/>
    <mergeCell ref="G252:G253"/>
    <mergeCell ref="H252:H253"/>
    <mergeCell ref="I252:I253"/>
    <mergeCell ref="J252:J253"/>
    <mergeCell ref="O252:O253"/>
    <mergeCell ref="P252:P253"/>
    <mergeCell ref="Q252:Q253"/>
    <mergeCell ref="R252:R253"/>
    <mergeCell ref="K252:K253"/>
    <mergeCell ref="L252:L253"/>
    <mergeCell ref="M252:M253"/>
    <mergeCell ref="N252:N253"/>
    <mergeCell ref="Y252:Y253"/>
    <mergeCell ref="Z252:Z253"/>
    <mergeCell ref="S252:S253"/>
    <mergeCell ref="T252:T253"/>
    <mergeCell ref="U252:U253"/>
    <mergeCell ref="V252:V253"/>
    <mergeCell ref="A252:A253"/>
    <mergeCell ref="E254:E255"/>
    <mergeCell ref="F254:F255"/>
    <mergeCell ref="G254:G255"/>
    <mergeCell ref="H254:H255"/>
    <mergeCell ref="I254:I255"/>
    <mergeCell ref="J254:J255"/>
    <mergeCell ref="AA252:AA253"/>
    <mergeCell ref="AB252:AB253"/>
    <mergeCell ref="K254:K255"/>
    <mergeCell ref="L254:L255"/>
    <mergeCell ref="M254:M255"/>
    <mergeCell ref="N254:N255"/>
    <mergeCell ref="E250:E251"/>
    <mergeCell ref="F250:F251"/>
    <mergeCell ref="G250:G251"/>
    <mergeCell ref="H250:H251"/>
    <mergeCell ref="I250:I251"/>
    <mergeCell ref="J250:J251"/>
    <mergeCell ref="K250:K251"/>
    <mergeCell ref="L250:L251"/>
    <mergeCell ref="M250:M251"/>
    <mergeCell ref="N250:N251"/>
    <mergeCell ref="AE252:AE253"/>
    <mergeCell ref="AI252:AI253"/>
    <mergeCell ref="AC252:AC253"/>
    <mergeCell ref="AD252:AD253"/>
    <mergeCell ref="W252:W253"/>
    <mergeCell ref="X252:X253"/>
    <mergeCell ref="S254:S255"/>
    <mergeCell ref="T254:T255"/>
    <mergeCell ref="U254:U255"/>
    <mergeCell ref="V254:V255"/>
    <mergeCell ref="O254:O255"/>
    <mergeCell ref="P254:P255"/>
    <mergeCell ref="Q254:Q255"/>
    <mergeCell ref="R254:R255"/>
    <mergeCell ref="AA254:AA255"/>
    <mergeCell ref="AB254:AB255"/>
    <mergeCell ref="AC254:AC255"/>
    <mergeCell ref="AD254:AD255"/>
    <mergeCell ref="W254:W255"/>
    <mergeCell ref="X254:X255"/>
    <mergeCell ref="Y254:Y255"/>
    <mergeCell ref="Z254:Z255"/>
    <mergeCell ref="AE254:AE255"/>
    <mergeCell ref="AI254:AI255"/>
    <mergeCell ref="O256:O257"/>
    <mergeCell ref="P256:P257"/>
    <mergeCell ref="Q256:Q257"/>
    <mergeCell ref="R256:R257"/>
    <mergeCell ref="Y256:Y257"/>
    <mergeCell ref="Z256:Z257"/>
    <mergeCell ref="S256:S257"/>
    <mergeCell ref="T256:T257"/>
    <mergeCell ref="U256:U257"/>
    <mergeCell ref="V256:V257"/>
    <mergeCell ref="AF252:AF253"/>
    <mergeCell ref="AG252:AG253"/>
    <mergeCell ref="AH252:AH253"/>
    <mergeCell ref="AF254:AF255"/>
    <mergeCell ref="A256:A257"/>
    <mergeCell ref="E258:E259"/>
    <mergeCell ref="F258:F259"/>
    <mergeCell ref="G258:G259"/>
    <mergeCell ref="H258:H259"/>
    <mergeCell ref="I258:I259"/>
    <mergeCell ref="J258:J259"/>
    <mergeCell ref="AA256:AA257"/>
    <mergeCell ref="AB256:AB257"/>
    <mergeCell ref="K258:K259"/>
    <mergeCell ref="L258:L259"/>
    <mergeCell ref="M258:M259"/>
    <mergeCell ref="N258:N259"/>
    <mergeCell ref="AE256:AE257"/>
    <mergeCell ref="A254:A255"/>
    <mergeCell ref="E256:E257"/>
    <mergeCell ref="F256:F257"/>
    <mergeCell ref="G256:G257"/>
    <mergeCell ref="H256:H257"/>
    <mergeCell ref="I256:I257"/>
    <mergeCell ref="J256:J257"/>
    <mergeCell ref="K256:K257"/>
    <mergeCell ref="L256:L257"/>
    <mergeCell ref="M256:M257"/>
    <mergeCell ref="N256:N257"/>
    <mergeCell ref="AE260:AE261"/>
    <mergeCell ref="AI256:AI257"/>
    <mergeCell ref="AC256:AC257"/>
    <mergeCell ref="AD256:AD257"/>
    <mergeCell ref="W256:W257"/>
    <mergeCell ref="X256:X257"/>
    <mergeCell ref="S258:S259"/>
    <mergeCell ref="T258:T259"/>
    <mergeCell ref="U258:U259"/>
    <mergeCell ref="V258:V259"/>
    <mergeCell ref="O258:O259"/>
    <mergeCell ref="P258:P259"/>
    <mergeCell ref="Q258:Q259"/>
    <mergeCell ref="R258:R259"/>
    <mergeCell ref="AA258:AA259"/>
    <mergeCell ref="AB258:AB259"/>
    <mergeCell ref="AC258:AC259"/>
    <mergeCell ref="AD258:AD259"/>
    <mergeCell ref="W258:W259"/>
    <mergeCell ref="X258:X259"/>
    <mergeCell ref="Y258:Y259"/>
    <mergeCell ref="Z258:Z259"/>
    <mergeCell ref="AE258:AE259"/>
    <mergeCell ref="AI258:AI259"/>
    <mergeCell ref="AF258:AF259"/>
    <mergeCell ref="AG258:AG259"/>
    <mergeCell ref="AH258:AH259"/>
    <mergeCell ref="A258:A259"/>
    <mergeCell ref="E260:E261"/>
    <mergeCell ref="F260:F261"/>
    <mergeCell ref="G260:G261"/>
    <mergeCell ref="H260:H261"/>
    <mergeCell ref="I260:I261"/>
    <mergeCell ref="J260:J261"/>
    <mergeCell ref="O260:O261"/>
    <mergeCell ref="P260:P261"/>
    <mergeCell ref="Q260:Q261"/>
    <mergeCell ref="R260:R261"/>
    <mergeCell ref="K260:K261"/>
    <mergeCell ref="L260:L261"/>
    <mergeCell ref="M260:M261"/>
    <mergeCell ref="N260:N261"/>
    <mergeCell ref="Y260:Y261"/>
    <mergeCell ref="Z260:Z261"/>
    <mergeCell ref="S260:S261"/>
    <mergeCell ref="T260:T261"/>
    <mergeCell ref="U260:U261"/>
    <mergeCell ref="V260:V261"/>
    <mergeCell ref="A260:A261"/>
    <mergeCell ref="E262:E263"/>
    <mergeCell ref="F262:F263"/>
    <mergeCell ref="G262:G263"/>
    <mergeCell ref="H262:H263"/>
    <mergeCell ref="I262:I263"/>
    <mergeCell ref="J262:J263"/>
    <mergeCell ref="AA260:AA261"/>
    <mergeCell ref="AB260:AB261"/>
    <mergeCell ref="K262:K263"/>
    <mergeCell ref="L262:L263"/>
    <mergeCell ref="M262:M263"/>
    <mergeCell ref="N262:N263"/>
    <mergeCell ref="AI260:AI261"/>
    <mergeCell ref="AC260:AC261"/>
    <mergeCell ref="AD260:AD261"/>
    <mergeCell ref="W260:W261"/>
    <mergeCell ref="X260:X261"/>
    <mergeCell ref="S262:S263"/>
    <mergeCell ref="T262:T263"/>
    <mergeCell ref="U262:U263"/>
    <mergeCell ref="V262:V263"/>
    <mergeCell ref="O262:O263"/>
    <mergeCell ref="P262:P263"/>
    <mergeCell ref="Q262:Q263"/>
    <mergeCell ref="R262:R263"/>
    <mergeCell ref="AA262:AA263"/>
    <mergeCell ref="AB262:AB263"/>
    <mergeCell ref="AC262:AC263"/>
    <mergeCell ref="AD262:AD263"/>
    <mergeCell ref="W262:W263"/>
    <mergeCell ref="X262:X263"/>
    <mergeCell ref="Y262:Y263"/>
    <mergeCell ref="Z262:Z263"/>
    <mergeCell ref="AE262:AE263"/>
    <mergeCell ref="AI262:AI263"/>
    <mergeCell ref="AF260:AF261"/>
    <mergeCell ref="AG260:AG261"/>
    <mergeCell ref="AH260:AH261"/>
    <mergeCell ref="AF262:AF263"/>
    <mergeCell ref="A262:A263"/>
    <mergeCell ref="AD270:AD271"/>
    <mergeCell ref="W270:W271"/>
    <mergeCell ref="X270:X271"/>
    <mergeCell ref="Y270:Y271"/>
    <mergeCell ref="Z270:Z271"/>
    <mergeCell ref="AE270:AE271"/>
    <mergeCell ref="AI270:AI271"/>
    <mergeCell ref="E264:E265"/>
    <mergeCell ref="F264:F265"/>
    <mergeCell ref="G264:G265"/>
    <mergeCell ref="H264:H265"/>
    <mergeCell ref="I264:I265"/>
    <mergeCell ref="J264:J265"/>
    <mergeCell ref="O264:O265"/>
    <mergeCell ref="P264:P265"/>
    <mergeCell ref="Q264:Q265"/>
    <mergeCell ref="R264:R265"/>
    <mergeCell ref="K264:K265"/>
    <mergeCell ref="L264:L265"/>
    <mergeCell ref="M264:M265"/>
    <mergeCell ref="N264:N265"/>
    <mergeCell ref="Y264:Y265"/>
    <mergeCell ref="Z264:Z265"/>
    <mergeCell ref="S264:S265"/>
    <mergeCell ref="T264:T265"/>
    <mergeCell ref="U264:U265"/>
    <mergeCell ref="V264:V265"/>
    <mergeCell ref="U268:U269"/>
    <mergeCell ref="V268:V269"/>
    <mergeCell ref="A268:A269"/>
    <mergeCell ref="E270:E271"/>
    <mergeCell ref="F270:F271"/>
    <mergeCell ref="G270:G271"/>
    <mergeCell ref="H270:H271"/>
    <mergeCell ref="I270:I271"/>
    <mergeCell ref="J270:J271"/>
    <mergeCell ref="AA268:AA269"/>
    <mergeCell ref="AB268:AB269"/>
    <mergeCell ref="K270:K271"/>
    <mergeCell ref="L270:L271"/>
    <mergeCell ref="M270:M271"/>
    <mergeCell ref="N270:N271"/>
    <mergeCell ref="A264:A265"/>
    <mergeCell ref="E266:E267"/>
    <mergeCell ref="F266:F267"/>
    <mergeCell ref="G266:G267"/>
    <mergeCell ref="H266:H267"/>
    <mergeCell ref="I266:I267"/>
    <mergeCell ref="J266:J267"/>
    <mergeCell ref="AA264:AA265"/>
    <mergeCell ref="AB264:AB265"/>
    <mergeCell ref="K266:K267"/>
    <mergeCell ref="L266:L267"/>
    <mergeCell ref="M266:M267"/>
    <mergeCell ref="N266:N267"/>
    <mergeCell ref="A270:A271"/>
    <mergeCell ref="AE272:AE273"/>
    <mergeCell ref="AI272:AI273"/>
    <mergeCell ref="AC272:AC273"/>
    <mergeCell ref="AD272:AD273"/>
    <mergeCell ref="A266:A267"/>
    <mergeCell ref="E268:E269"/>
    <mergeCell ref="F268:F269"/>
    <mergeCell ref="G268:G269"/>
    <mergeCell ref="H268:H269"/>
    <mergeCell ref="I268:I269"/>
    <mergeCell ref="J268:J269"/>
    <mergeCell ref="O268:O269"/>
    <mergeCell ref="P268:P269"/>
    <mergeCell ref="Q268:Q269"/>
    <mergeCell ref="R268:R269"/>
    <mergeCell ref="K268:K269"/>
    <mergeCell ref="L268:L269"/>
    <mergeCell ref="M268:M269"/>
    <mergeCell ref="N268:N269"/>
    <mergeCell ref="Y268:Y269"/>
    <mergeCell ref="Z268:Z269"/>
    <mergeCell ref="S268:S269"/>
    <mergeCell ref="T268:T269"/>
    <mergeCell ref="AE264:AE265"/>
    <mergeCell ref="AI264:AI265"/>
    <mergeCell ref="AC264:AC265"/>
    <mergeCell ref="AD264:AD265"/>
    <mergeCell ref="W264:W265"/>
    <mergeCell ref="X264:X265"/>
    <mergeCell ref="S266:S267"/>
    <mergeCell ref="T266:T267"/>
    <mergeCell ref="U266:U267"/>
    <mergeCell ref="V266:V267"/>
    <mergeCell ref="O266:O267"/>
    <mergeCell ref="P266:P267"/>
    <mergeCell ref="Q266:Q267"/>
    <mergeCell ref="R266:R267"/>
    <mergeCell ref="AA266:AA267"/>
    <mergeCell ref="AB266:AB267"/>
    <mergeCell ref="AC266:AC267"/>
    <mergeCell ref="AD266:AD267"/>
    <mergeCell ref="W266:W267"/>
    <mergeCell ref="X266:X267"/>
    <mergeCell ref="Y266:Y267"/>
    <mergeCell ref="Z266:Z267"/>
    <mergeCell ref="AE266:AE267"/>
    <mergeCell ref="AI266:AI267"/>
    <mergeCell ref="AE268:AE269"/>
    <mergeCell ref="AI268:AI269"/>
    <mergeCell ref="AC268:AC269"/>
    <mergeCell ref="AD268:AD269"/>
    <mergeCell ref="W268:W269"/>
    <mergeCell ref="X268:X269"/>
    <mergeCell ref="S270:S271"/>
    <mergeCell ref="T270:T271"/>
    <mergeCell ref="U270:U271"/>
    <mergeCell ref="V270:V271"/>
    <mergeCell ref="O270:O271"/>
    <mergeCell ref="P270:P271"/>
    <mergeCell ref="Q270:Q271"/>
    <mergeCell ref="R270:R271"/>
    <mergeCell ref="AA270:AA271"/>
    <mergeCell ref="AB270:AB271"/>
    <mergeCell ref="AC270:AC271"/>
    <mergeCell ref="A272:A273"/>
    <mergeCell ref="E274:E275"/>
    <mergeCell ref="F274:F275"/>
    <mergeCell ref="G274:G275"/>
    <mergeCell ref="H274:H275"/>
    <mergeCell ref="I274:I275"/>
    <mergeCell ref="J274:J275"/>
    <mergeCell ref="AA272:AA273"/>
    <mergeCell ref="AB272:AB273"/>
    <mergeCell ref="K274:K275"/>
    <mergeCell ref="L274:L275"/>
    <mergeCell ref="M274:M275"/>
    <mergeCell ref="N274:N275"/>
    <mergeCell ref="W272:W273"/>
    <mergeCell ref="X272:X273"/>
    <mergeCell ref="S274:S275"/>
    <mergeCell ref="T274:T275"/>
    <mergeCell ref="U274:U275"/>
    <mergeCell ref="V274:V275"/>
    <mergeCell ref="O274:O275"/>
    <mergeCell ref="P274:P275"/>
    <mergeCell ref="Q274:Q275"/>
    <mergeCell ref="R274:R275"/>
    <mergeCell ref="AA274:AA275"/>
    <mergeCell ref="AB274:AB275"/>
    <mergeCell ref="K276:K277"/>
    <mergeCell ref="L276:L277"/>
    <mergeCell ref="M276:M277"/>
    <mergeCell ref="N276:N277"/>
    <mergeCell ref="Y276:Y277"/>
    <mergeCell ref="E272:E273"/>
    <mergeCell ref="F272:F273"/>
    <mergeCell ref="G272:G273"/>
    <mergeCell ref="H272:H273"/>
    <mergeCell ref="I272:I273"/>
    <mergeCell ref="J272:J273"/>
    <mergeCell ref="O272:O273"/>
    <mergeCell ref="P272:P273"/>
    <mergeCell ref="Q272:Q273"/>
    <mergeCell ref="R272:R273"/>
    <mergeCell ref="K272:K273"/>
    <mergeCell ref="L272:L273"/>
    <mergeCell ref="M272:M273"/>
    <mergeCell ref="N272:N273"/>
    <mergeCell ref="Y272:Y273"/>
    <mergeCell ref="Z272:Z273"/>
    <mergeCell ref="S272:S273"/>
    <mergeCell ref="T272:T273"/>
    <mergeCell ref="U272:U273"/>
    <mergeCell ref="V272:V273"/>
    <mergeCell ref="AC274:AC275"/>
    <mergeCell ref="AD274:AD275"/>
    <mergeCell ref="W274:W275"/>
    <mergeCell ref="X274:X275"/>
    <mergeCell ref="Y274:Y275"/>
    <mergeCell ref="Z274:Z275"/>
    <mergeCell ref="AE274:AE275"/>
    <mergeCell ref="AI274:AI275"/>
    <mergeCell ref="AE276:AE277"/>
    <mergeCell ref="AI276:AI277"/>
    <mergeCell ref="AC276:AC277"/>
    <mergeCell ref="AD276:AD277"/>
    <mergeCell ref="W276:W277"/>
    <mergeCell ref="X276:X277"/>
    <mergeCell ref="S278:S279"/>
    <mergeCell ref="T278:T279"/>
    <mergeCell ref="U278:U279"/>
    <mergeCell ref="V278:V279"/>
    <mergeCell ref="O278:O279"/>
    <mergeCell ref="P278:P279"/>
    <mergeCell ref="Q278:Q279"/>
    <mergeCell ref="R278:R279"/>
    <mergeCell ref="AA278:AA279"/>
    <mergeCell ref="AB278:AB279"/>
    <mergeCell ref="AC278:AC279"/>
    <mergeCell ref="AD278:AD279"/>
    <mergeCell ref="W278:W279"/>
    <mergeCell ref="X278:X279"/>
    <mergeCell ref="Y278:Y279"/>
    <mergeCell ref="Z278:Z279"/>
    <mergeCell ref="AE278:AE279"/>
    <mergeCell ref="AI278:AI279"/>
    <mergeCell ref="A278:A279"/>
    <mergeCell ref="A274:A275"/>
    <mergeCell ref="E276:E277"/>
    <mergeCell ref="F276:F277"/>
    <mergeCell ref="G276:G277"/>
    <mergeCell ref="H276:H277"/>
    <mergeCell ref="I276:I277"/>
    <mergeCell ref="J276:J277"/>
    <mergeCell ref="O276:O277"/>
    <mergeCell ref="P276:P277"/>
    <mergeCell ref="Q276:Q277"/>
    <mergeCell ref="R276:R277"/>
    <mergeCell ref="Z276:Z277"/>
    <mergeCell ref="S276:S277"/>
    <mergeCell ref="T276:T277"/>
    <mergeCell ref="U276:U277"/>
    <mergeCell ref="V276:V277"/>
    <mergeCell ref="A276:A277"/>
    <mergeCell ref="E278:E279"/>
    <mergeCell ref="F278:F279"/>
    <mergeCell ref="G278:G279"/>
    <mergeCell ref="H278:H279"/>
    <mergeCell ref="I278:I279"/>
    <mergeCell ref="J278:J279"/>
    <mergeCell ref="AA276:AA277"/>
    <mergeCell ref="AB276:AB277"/>
    <mergeCell ref="K278:K279"/>
    <mergeCell ref="L278:L279"/>
    <mergeCell ref="M278:M279"/>
    <mergeCell ref="N278:N279"/>
    <mergeCell ref="A280:A281"/>
    <mergeCell ref="E282:E283"/>
    <mergeCell ref="F282:F283"/>
    <mergeCell ref="G282:G283"/>
    <mergeCell ref="H282:H283"/>
    <mergeCell ref="I282:I283"/>
    <mergeCell ref="J282:J283"/>
    <mergeCell ref="AA280:AA281"/>
    <mergeCell ref="AB280:AB281"/>
    <mergeCell ref="K282:K283"/>
    <mergeCell ref="L282:L283"/>
    <mergeCell ref="M282:M283"/>
    <mergeCell ref="N282:N283"/>
    <mergeCell ref="S286:S287"/>
    <mergeCell ref="T286:T287"/>
    <mergeCell ref="U286:U287"/>
    <mergeCell ref="V286:V287"/>
    <mergeCell ref="O286:O287"/>
    <mergeCell ref="P286:P287"/>
    <mergeCell ref="Q286:Q287"/>
    <mergeCell ref="R286:R287"/>
    <mergeCell ref="AA286:AA287"/>
    <mergeCell ref="AB286:AB287"/>
    <mergeCell ref="E280:E281"/>
    <mergeCell ref="F280:F281"/>
    <mergeCell ref="G280:G281"/>
    <mergeCell ref="H280:H281"/>
    <mergeCell ref="I280:I281"/>
    <mergeCell ref="J280:J281"/>
    <mergeCell ref="O280:O281"/>
    <mergeCell ref="P280:P281"/>
    <mergeCell ref="Q280:Q281"/>
    <mergeCell ref="R280:R281"/>
    <mergeCell ref="K280:K281"/>
    <mergeCell ref="L280:L281"/>
    <mergeCell ref="M280:M281"/>
    <mergeCell ref="N280:N281"/>
    <mergeCell ref="Y280:Y281"/>
    <mergeCell ref="Z280:Z281"/>
    <mergeCell ref="S280:S281"/>
    <mergeCell ref="T280:T281"/>
    <mergeCell ref="U280:U281"/>
    <mergeCell ref="V280:V281"/>
    <mergeCell ref="A286:A287"/>
    <mergeCell ref="AE280:AE281"/>
    <mergeCell ref="AI280:AI281"/>
    <mergeCell ref="AC280:AC281"/>
    <mergeCell ref="AD280:AD281"/>
    <mergeCell ref="W280:W281"/>
    <mergeCell ref="X280:X281"/>
    <mergeCell ref="S282:S283"/>
    <mergeCell ref="T282:T283"/>
    <mergeCell ref="U282:U283"/>
    <mergeCell ref="V282:V283"/>
    <mergeCell ref="O282:O283"/>
    <mergeCell ref="P282:P283"/>
    <mergeCell ref="Q282:Q283"/>
    <mergeCell ref="R282:R283"/>
    <mergeCell ref="AA282:AA283"/>
    <mergeCell ref="AB282:AB283"/>
    <mergeCell ref="AC282:AC283"/>
    <mergeCell ref="AD282:AD283"/>
    <mergeCell ref="W282:W283"/>
    <mergeCell ref="X282:X283"/>
    <mergeCell ref="Y282:Y283"/>
    <mergeCell ref="Z282:Z283"/>
    <mergeCell ref="AE282:AE283"/>
    <mergeCell ref="AI282:AI283"/>
    <mergeCell ref="AF282:AF283"/>
    <mergeCell ref="AG282:AG283"/>
    <mergeCell ref="AH282:AH283"/>
    <mergeCell ref="AF284:AF285"/>
    <mergeCell ref="AG284:AG285"/>
    <mergeCell ref="AH284:AH285"/>
    <mergeCell ref="AE284:AE285"/>
    <mergeCell ref="AI284:AI285"/>
    <mergeCell ref="AC284:AC285"/>
    <mergeCell ref="AD284:AD285"/>
    <mergeCell ref="W284:W285"/>
    <mergeCell ref="X284:X285"/>
    <mergeCell ref="Z284:Z285"/>
    <mergeCell ref="S284:S285"/>
    <mergeCell ref="T284:T285"/>
    <mergeCell ref="U284:U285"/>
    <mergeCell ref="V284:V285"/>
    <mergeCell ref="AA284:AA285"/>
    <mergeCell ref="AB284:AB285"/>
    <mergeCell ref="E288:E289"/>
    <mergeCell ref="F288:F289"/>
    <mergeCell ref="G288:G289"/>
    <mergeCell ref="H288:H289"/>
    <mergeCell ref="I288:I289"/>
    <mergeCell ref="J288:J289"/>
    <mergeCell ref="O288:O289"/>
    <mergeCell ref="P288:P289"/>
    <mergeCell ref="Q288:Q289"/>
    <mergeCell ref="R288:R289"/>
    <mergeCell ref="K288:K289"/>
    <mergeCell ref="L288:L289"/>
    <mergeCell ref="M288:M289"/>
    <mergeCell ref="N288:N289"/>
    <mergeCell ref="Y288:Y289"/>
    <mergeCell ref="Z288:Z289"/>
    <mergeCell ref="S288:S289"/>
    <mergeCell ref="T288:T289"/>
    <mergeCell ref="U288:U289"/>
    <mergeCell ref="V288:V289"/>
    <mergeCell ref="A282:A283"/>
    <mergeCell ref="E284:E285"/>
    <mergeCell ref="F284:F285"/>
    <mergeCell ref="G284:G285"/>
    <mergeCell ref="H284:H285"/>
    <mergeCell ref="I284:I285"/>
    <mergeCell ref="J284:J285"/>
    <mergeCell ref="O284:O285"/>
    <mergeCell ref="P284:P285"/>
    <mergeCell ref="Q284:Q285"/>
    <mergeCell ref="R284:R285"/>
    <mergeCell ref="K284:K285"/>
    <mergeCell ref="L284:L285"/>
    <mergeCell ref="M284:M285"/>
    <mergeCell ref="N284:N285"/>
    <mergeCell ref="Y284:Y285"/>
    <mergeCell ref="A288:A289"/>
    <mergeCell ref="A284:A285"/>
    <mergeCell ref="E286:E287"/>
    <mergeCell ref="F286:F287"/>
    <mergeCell ref="G286:G287"/>
    <mergeCell ref="H286:H287"/>
    <mergeCell ref="I286:I287"/>
    <mergeCell ref="J286:J287"/>
    <mergeCell ref="K286:K287"/>
    <mergeCell ref="L286:L287"/>
    <mergeCell ref="M286:M287"/>
    <mergeCell ref="N286:N287"/>
    <mergeCell ref="AE288:AE289"/>
    <mergeCell ref="AI288:AI289"/>
    <mergeCell ref="AC288:AC289"/>
    <mergeCell ref="AD288:AD289"/>
    <mergeCell ref="W288:W289"/>
    <mergeCell ref="X288:X289"/>
    <mergeCell ref="S290:S291"/>
    <mergeCell ref="T290:T291"/>
    <mergeCell ref="U290:U291"/>
    <mergeCell ref="V290:V291"/>
    <mergeCell ref="O290:O291"/>
    <mergeCell ref="P290:P291"/>
    <mergeCell ref="Q290:Q291"/>
    <mergeCell ref="R290:R291"/>
    <mergeCell ref="AA290:AA291"/>
    <mergeCell ref="AB290:AB291"/>
    <mergeCell ref="AC290:AC291"/>
    <mergeCell ref="AD290:AD291"/>
    <mergeCell ref="W290:W291"/>
    <mergeCell ref="X290:X291"/>
    <mergeCell ref="Y290:Y291"/>
    <mergeCell ref="Z290:Z291"/>
    <mergeCell ref="AE290:AE291"/>
    <mergeCell ref="AI290:AI291"/>
    <mergeCell ref="AF288:AF289"/>
    <mergeCell ref="AG288:AG289"/>
    <mergeCell ref="AH288:AH289"/>
    <mergeCell ref="AF290:AF291"/>
    <mergeCell ref="AG290:AG291"/>
    <mergeCell ref="AH290:AH291"/>
    <mergeCell ref="AC286:AC287"/>
    <mergeCell ref="AD286:AD287"/>
    <mergeCell ref="W286:W287"/>
    <mergeCell ref="X286:X287"/>
    <mergeCell ref="Y286:Y287"/>
    <mergeCell ref="Z286:Z287"/>
    <mergeCell ref="AE286:AE287"/>
    <mergeCell ref="AI286:AI287"/>
    <mergeCell ref="AF286:AF287"/>
    <mergeCell ref="AG286:AG287"/>
    <mergeCell ref="AH286:AH287"/>
    <mergeCell ref="AA288:AA289"/>
    <mergeCell ref="AB288:AB289"/>
    <mergeCell ref="A290:A291"/>
    <mergeCell ref="E292:E293"/>
    <mergeCell ref="F292:F293"/>
    <mergeCell ref="G292:G293"/>
    <mergeCell ref="H292:H293"/>
    <mergeCell ref="I292:I293"/>
    <mergeCell ref="J292:J293"/>
    <mergeCell ref="O292:O293"/>
    <mergeCell ref="P292:P293"/>
    <mergeCell ref="Q292:Q293"/>
    <mergeCell ref="R292:R293"/>
    <mergeCell ref="K292:K293"/>
    <mergeCell ref="L292:L293"/>
    <mergeCell ref="M292:M293"/>
    <mergeCell ref="N292:N293"/>
    <mergeCell ref="Y292:Y293"/>
    <mergeCell ref="Z292:Z293"/>
    <mergeCell ref="S292:S293"/>
    <mergeCell ref="T292:T293"/>
    <mergeCell ref="U292:U293"/>
    <mergeCell ref="V292:V293"/>
    <mergeCell ref="A292:A293"/>
    <mergeCell ref="E294:E295"/>
    <mergeCell ref="F294:F295"/>
    <mergeCell ref="G294:G295"/>
    <mergeCell ref="H294:H295"/>
    <mergeCell ref="I294:I295"/>
    <mergeCell ref="J294:J295"/>
    <mergeCell ref="AA292:AA293"/>
    <mergeCell ref="AB292:AB293"/>
    <mergeCell ref="K294:K295"/>
    <mergeCell ref="L294:L295"/>
    <mergeCell ref="M294:M295"/>
    <mergeCell ref="N294:N295"/>
    <mergeCell ref="E290:E291"/>
    <mergeCell ref="F290:F291"/>
    <mergeCell ref="G290:G291"/>
    <mergeCell ref="H290:H291"/>
    <mergeCell ref="I290:I291"/>
    <mergeCell ref="J290:J291"/>
    <mergeCell ref="K290:K291"/>
    <mergeCell ref="L290:L291"/>
    <mergeCell ref="M290:M291"/>
    <mergeCell ref="N290:N291"/>
    <mergeCell ref="AE292:AE293"/>
    <mergeCell ref="AI292:AI293"/>
    <mergeCell ref="AC292:AC293"/>
    <mergeCell ref="AD292:AD293"/>
    <mergeCell ref="W292:W293"/>
    <mergeCell ref="X292:X293"/>
    <mergeCell ref="S294:S295"/>
    <mergeCell ref="T294:T295"/>
    <mergeCell ref="U294:U295"/>
    <mergeCell ref="V294:V295"/>
    <mergeCell ref="O294:O295"/>
    <mergeCell ref="P294:P295"/>
    <mergeCell ref="Q294:Q295"/>
    <mergeCell ref="R294:R295"/>
    <mergeCell ref="AA294:AA295"/>
    <mergeCell ref="AB294:AB295"/>
    <mergeCell ref="AC294:AC295"/>
    <mergeCell ref="AD294:AD295"/>
    <mergeCell ref="W294:W295"/>
    <mergeCell ref="X294:X295"/>
    <mergeCell ref="Y294:Y295"/>
    <mergeCell ref="Z294:Z295"/>
    <mergeCell ref="AE294:AE295"/>
    <mergeCell ref="AI294:AI295"/>
    <mergeCell ref="A294:A295"/>
    <mergeCell ref="E296:E297"/>
    <mergeCell ref="F296:F297"/>
    <mergeCell ref="G296:G297"/>
    <mergeCell ref="H296:H297"/>
    <mergeCell ref="I296:I297"/>
    <mergeCell ref="J296:J297"/>
    <mergeCell ref="O296:O297"/>
    <mergeCell ref="P296:P297"/>
    <mergeCell ref="Q296:Q297"/>
    <mergeCell ref="R296:R297"/>
    <mergeCell ref="K296:K297"/>
    <mergeCell ref="L296:L297"/>
    <mergeCell ref="M296:M297"/>
    <mergeCell ref="N296:N297"/>
    <mergeCell ref="Y296:Y297"/>
    <mergeCell ref="Z296:Z297"/>
    <mergeCell ref="S296:S297"/>
    <mergeCell ref="T296:T297"/>
    <mergeCell ref="U296:U297"/>
    <mergeCell ref="V296:V297"/>
    <mergeCell ref="AF292:AF293"/>
    <mergeCell ref="AG292:AG293"/>
    <mergeCell ref="AH292:AH293"/>
    <mergeCell ref="AF294:AF295"/>
    <mergeCell ref="AG294:AG295"/>
    <mergeCell ref="AH294:AH295"/>
    <mergeCell ref="A296:A297"/>
    <mergeCell ref="AA296:AA297"/>
    <mergeCell ref="AB296:AB297"/>
    <mergeCell ref="E298:E299"/>
    <mergeCell ref="F298:F299"/>
    <mergeCell ref="G298:G299"/>
    <mergeCell ref="H298:H299"/>
    <mergeCell ref="I298:I299"/>
    <mergeCell ref="J298:J299"/>
    <mergeCell ref="K298:K299"/>
    <mergeCell ref="L298:L299"/>
    <mergeCell ref="M298:M299"/>
    <mergeCell ref="N298:N299"/>
    <mergeCell ref="AE296:AE297"/>
    <mergeCell ref="AI296:AI297"/>
    <mergeCell ref="AC296:AC297"/>
    <mergeCell ref="AD296:AD297"/>
    <mergeCell ref="W296:W297"/>
    <mergeCell ref="X296:X297"/>
    <mergeCell ref="S298:S299"/>
    <mergeCell ref="T298:T299"/>
    <mergeCell ref="U298:U299"/>
    <mergeCell ref="V298:V299"/>
    <mergeCell ref="O298:O299"/>
    <mergeCell ref="P298:P299"/>
    <mergeCell ref="Q298:Q299"/>
    <mergeCell ref="R298:R299"/>
    <mergeCell ref="AA298:AA299"/>
    <mergeCell ref="AB298:AB299"/>
    <mergeCell ref="AC298:AC299"/>
    <mergeCell ref="AD298:AD299"/>
    <mergeCell ref="W298:W299"/>
    <mergeCell ref="X298:X299"/>
    <mergeCell ref="Y298:Y299"/>
    <mergeCell ref="Z298:Z299"/>
    <mergeCell ref="AE298:AE299"/>
    <mergeCell ref="AI298:AI299"/>
    <mergeCell ref="AF296:AF297"/>
    <mergeCell ref="AG296:AG297"/>
    <mergeCell ref="AH296:AH297"/>
    <mergeCell ref="AF298:AF299"/>
    <mergeCell ref="AG298:AG299"/>
    <mergeCell ref="AH298:AH299"/>
    <mergeCell ref="A302:A303"/>
    <mergeCell ref="E304:E305"/>
    <mergeCell ref="F304:F305"/>
    <mergeCell ref="G304:G305"/>
    <mergeCell ref="H304:H305"/>
    <mergeCell ref="I304:I305"/>
    <mergeCell ref="J304:J305"/>
    <mergeCell ref="O304:O305"/>
    <mergeCell ref="P304:P305"/>
    <mergeCell ref="Q304:Q305"/>
    <mergeCell ref="R304:R305"/>
    <mergeCell ref="K304:K305"/>
    <mergeCell ref="L304:L305"/>
    <mergeCell ref="M304:M305"/>
    <mergeCell ref="N304:N305"/>
    <mergeCell ref="Y304:Y305"/>
    <mergeCell ref="Z304:Z305"/>
    <mergeCell ref="S304:S305"/>
    <mergeCell ref="T304:T305"/>
    <mergeCell ref="U304:U305"/>
    <mergeCell ref="V304:V305"/>
    <mergeCell ref="AF300:AF301"/>
    <mergeCell ref="AG300:AG301"/>
    <mergeCell ref="AH300:AH301"/>
    <mergeCell ref="AF302:AF303"/>
    <mergeCell ref="AG302:AG303"/>
    <mergeCell ref="AH302:AH303"/>
    <mergeCell ref="A304:A305"/>
    <mergeCell ref="AA304:AA305"/>
    <mergeCell ref="AB304:AB305"/>
    <mergeCell ref="A298:A299"/>
    <mergeCell ref="E300:E301"/>
    <mergeCell ref="F300:F301"/>
    <mergeCell ref="G300:G301"/>
    <mergeCell ref="H300:H301"/>
    <mergeCell ref="I300:I301"/>
    <mergeCell ref="J300:J301"/>
    <mergeCell ref="O300:O301"/>
    <mergeCell ref="P300:P301"/>
    <mergeCell ref="Q300:Q301"/>
    <mergeCell ref="R300:R301"/>
    <mergeCell ref="K300:K301"/>
    <mergeCell ref="L300:L301"/>
    <mergeCell ref="M300:M301"/>
    <mergeCell ref="N300:N301"/>
    <mergeCell ref="Y300:Y301"/>
    <mergeCell ref="Z300:Z301"/>
    <mergeCell ref="S300:S301"/>
    <mergeCell ref="T300:T301"/>
    <mergeCell ref="U300:U301"/>
    <mergeCell ref="V300:V301"/>
    <mergeCell ref="A300:A301"/>
    <mergeCell ref="E302:E303"/>
    <mergeCell ref="F302:F303"/>
    <mergeCell ref="G302:G303"/>
    <mergeCell ref="H302:H303"/>
    <mergeCell ref="I302:I303"/>
    <mergeCell ref="J302:J303"/>
    <mergeCell ref="AA300:AA301"/>
    <mergeCell ref="AB300:AB301"/>
    <mergeCell ref="K302:K303"/>
    <mergeCell ref="L302:L303"/>
    <mergeCell ref="M302:M303"/>
    <mergeCell ref="N302:N303"/>
    <mergeCell ref="AE304:AE305"/>
    <mergeCell ref="AI304:AI305"/>
    <mergeCell ref="AC304:AC305"/>
    <mergeCell ref="AD304:AD305"/>
    <mergeCell ref="W304:W305"/>
    <mergeCell ref="X304:X305"/>
    <mergeCell ref="S306:S307"/>
    <mergeCell ref="T306:T307"/>
    <mergeCell ref="U306:U307"/>
    <mergeCell ref="V306:V307"/>
    <mergeCell ref="O306:O307"/>
    <mergeCell ref="P306:P307"/>
    <mergeCell ref="Q306:Q307"/>
    <mergeCell ref="R306:R307"/>
    <mergeCell ref="AA306:AA307"/>
    <mergeCell ref="AB306:AB307"/>
    <mergeCell ref="AC306:AC307"/>
    <mergeCell ref="AD306:AD307"/>
    <mergeCell ref="W306:W307"/>
    <mergeCell ref="X306:X307"/>
    <mergeCell ref="Y306:Y307"/>
    <mergeCell ref="Z306:Z307"/>
    <mergeCell ref="AE306:AE307"/>
    <mergeCell ref="AI306:AI307"/>
    <mergeCell ref="AF304:AF305"/>
    <mergeCell ref="AG304:AG305"/>
    <mergeCell ref="AH304:AH305"/>
    <mergeCell ref="AF306:AF307"/>
    <mergeCell ref="AG306:AG307"/>
    <mergeCell ref="AH306:AH307"/>
    <mergeCell ref="AE300:AE301"/>
    <mergeCell ref="AI300:AI301"/>
    <mergeCell ref="AC300:AC301"/>
    <mergeCell ref="AD300:AD301"/>
    <mergeCell ref="W300:W301"/>
    <mergeCell ref="X300:X301"/>
    <mergeCell ref="S302:S303"/>
    <mergeCell ref="T302:T303"/>
    <mergeCell ref="U302:U303"/>
    <mergeCell ref="V302:V303"/>
    <mergeCell ref="O302:O303"/>
    <mergeCell ref="P302:P303"/>
    <mergeCell ref="Q302:Q303"/>
    <mergeCell ref="R302:R303"/>
    <mergeCell ref="AA302:AA303"/>
    <mergeCell ref="AB302:AB303"/>
    <mergeCell ref="AC302:AC303"/>
    <mergeCell ref="AD302:AD303"/>
    <mergeCell ref="W302:W303"/>
    <mergeCell ref="X302:X303"/>
    <mergeCell ref="Y302:Y303"/>
    <mergeCell ref="Z302:Z303"/>
    <mergeCell ref="AE302:AE303"/>
    <mergeCell ref="AI302:AI303"/>
    <mergeCell ref="A306:A307"/>
    <mergeCell ref="E308:E309"/>
    <mergeCell ref="F308:F309"/>
    <mergeCell ref="G308:G309"/>
    <mergeCell ref="H308:H309"/>
    <mergeCell ref="I308:I309"/>
    <mergeCell ref="J308:J309"/>
    <mergeCell ref="O308:O309"/>
    <mergeCell ref="P308:P309"/>
    <mergeCell ref="Q308:Q309"/>
    <mergeCell ref="R308:R309"/>
    <mergeCell ref="K308:K309"/>
    <mergeCell ref="L308:L309"/>
    <mergeCell ref="M308:M309"/>
    <mergeCell ref="N308:N309"/>
    <mergeCell ref="Y308:Y309"/>
    <mergeCell ref="Z308:Z309"/>
    <mergeCell ref="S308:S309"/>
    <mergeCell ref="T308:T309"/>
    <mergeCell ref="U308:U309"/>
    <mergeCell ref="V308:V309"/>
    <mergeCell ref="A308:A309"/>
    <mergeCell ref="E310:E311"/>
    <mergeCell ref="F310:F311"/>
    <mergeCell ref="G310:G311"/>
    <mergeCell ref="H310:H311"/>
    <mergeCell ref="I310:I311"/>
    <mergeCell ref="J310:J311"/>
    <mergeCell ref="AA308:AA309"/>
    <mergeCell ref="AB308:AB309"/>
    <mergeCell ref="K310:K311"/>
    <mergeCell ref="L310:L311"/>
    <mergeCell ref="M310:M311"/>
    <mergeCell ref="N310:N311"/>
    <mergeCell ref="E306:E307"/>
    <mergeCell ref="F306:F307"/>
    <mergeCell ref="G306:G307"/>
    <mergeCell ref="H306:H307"/>
    <mergeCell ref="I306:I307"/>
    <mergeCell ref="J306:J307"/>
    <mergeCell ref="K306:K307"/>
    <mergeCell ref="L306:L307"/>
    <mergeCell ref="M306:M307"/>
    <mergeCell ref="N306:N307"/>
    <mergeCell ref="AE308:AE309"/>
    <mergeCell ref="AI308:AI309"/>
    <mergeCell ref="AC308:AC309"/>
    <mergeCell ref="AD308:AD309"/>
    <mergeCell ref="W308:W309"/>
    <mergeCell ref="X308:X309"/>
    <mergeCell ref="S310:S311"/>
    <mergeCell ref="T310:T311"/>
    <mergeCell ref="U310:U311"/>
    <mergeCell ref="V310:V311"/>
    <mergeCell ref="O310:O311"/>
    <mergeCell ref="P310:P311"/>
    <mergeCell ref="Q310:Q311"/>
    <mergeCell ref="R310:R311"/>
    <mergeCell ref="AA310:AA311"/>
    <mergeCell ref="AB310:AB311"/>
    <mergeCell ref="AC310:AC311"/>
    <mergeCell ref="AD310:AD311"/>
    <mergeCell ref="W310:W311"/>
    <mergeCell ref="X310:X311"/>
    <mergeCell ref="Y310:Y311"/>
    <mergeCell ref="Z310:Z311"/>
    <mergeCell ref="AE310:AE311"/>
    <mergeCell ref="AI310:AI311"/>
    <mergeCell ref="O312:O313"/>
    <mergeCell ref="P312:P313"/>
    <mergeCell ref="Q312:Q313"/>
    <mergeCell ref="R312:R313"/>
    <mergeCell ref="Y312:Y313"/>
    <mergeCell ref="Z312:Z313"/>
    <mergeCell ref="S312:S313"/>
    <mergeCell ref="T312:T313"/>
    <mergeCell ref="U312:U313"/>
    <mergeCell ref="V312:V313"/>
    <mergeCell ref="AF308:AF309"/>
    <mergeCell ref="AG308:AG309"/>
    <mergeCell ref="AH308:AH309"/>
    <mergeCell ref="AF310:AF311"/>
    <mergeCell ref="A312:A313"/>
    <mergeCell ref="E314:E315"/>
    <mergeCell ref="F314:F315"/>
    <mergeCell ref="G314:G315"/>
    <mergeCell ref="H314:H315"/>
    <mergeCell ref="I314:I315"/>
    <mergeCell ref="J314:J315"/>
    <mergeCell ref="AA312:AA313"/>
    <mergeCell ref="AB312:AB313"/>
    <mergeCell ref="K314:K315"/>
    <mergeCell ref="L314:L315"/>
    <mergeCell ref="M314:M315"/>
    <mergeCell ref="N314:N315"/>
    <mergeCell ref="AE312:AE313"/>
    <mergeCell ref="A310:A311"/>
    <mergeCell ref="E312:E313"/>
    <mergeCell ref="F312:F313"/>
    <mergeCell ref="G312:G313"/>
    <mergeCell ref="H312:H313"/>
    <mergeCell ref="I312:I313"/>
    <mergeCell ref="J312:J313"/>
    <mergeCell ref="K312:K313"/>
    <mergeCell ref="L312:L313"/>
    <mergeCell ref="M312:M313"/>
    <mergeCell ref="N312:N313"/>
    <mergeCell ref="AE316:AE317"/>
    <mergeCell ref="AI312:AI313"/>
    <mergeCell ref="AC312:AC313"/>
    <mergeCell ref="AD312:AD313"/>
    <mergeCell ref="W312:W313"/>
    <mergeCell ref="X312:X313"/>
    <mergeCell ref="S314:S315"/>
    <mergeCell ref="T314:T315"/>
    <mergeCell ref="U314:U315"/>
    <mergeCell ref="V314:V315"/>
    <mergeCell ref="O314:O315"/>
    <mergeCell ref="P314:P315"/>
    <mergeCell ref="Q314:Q315"/>
    <mergeCell ref="R314:R315"/>
    <mergeCell ref="AA314:AA315"/>
    <mergeCell ref="AB314:AB315"/>
    <mergeCell ref="AC314:AC315"/>
    <mergeCell ref="AD314:AD315"/>
    <mergeCell ref="W314:W315"/>
    <mergeCell ref="X314:X315"/>
    <mergeCell ref="Y314:Y315"/>
    <mergeCell ref="Z314:Z315"/>
    <mergeCell ref="AE314:AE315"/>
    <mergeCell ref="AI314:AI315"/>
    <mergeCell ref="AF314:AF315"/>
    <mergeCell ref="AG314:AG315"/>
    <mergeCell ref="AH314:AH315"/>
    <mergeCell ref="A314:A315"/>
    <mergeCell ref="E316:E317"/>
    <mergeCell ref="F316:F317"/>
    <mergeCell ref="G316:G317"/>
    <mergeCell ref="H316:H317"/>
    <mergeCell ref="I316:I317"/>
    <mergeCell ref="J316:J317"/>
    <mergeCell ref="O316:O317"/>
    <mergeCell ref="P316:P317"/>
    <mergeCell ref="Q316:Q317"/>
    <mergeCell ref="R316:R317"/>
    <mergeCell ref="K316:K317"/>
    <mergeCell ref="L316:L317"/>
    <mergeCell ref="M316:M317"/>
    <mergeCell ref="N316:N317"/>
    <mergeCell ref="Y316:Y317"/>
    <mergeCell ref="Z316:Z317"/>
    <mergeCell ref="S316:S317"/>
    <mergeCell ref="T316:T317"/>
    <mergeCell ref="U316:U317"/>
    <mergeCell ref="V316:V317"/>
    <mergeCell ref="A316:A317"/>
    <mergeCell ref="E318:E319"/>
    <mergeCell ref="F318:F319"/>
    <mergeCell ref="G318:G319"/>
    <mergeCell ref="H318:H319"/>
    <mergeCell ref="I318:I319"/>
    <mergeCell ref="J318:J319"/>
    <mergeCell ref="AA316:AA317"/>
    <mergeCell ref="AB316:AB317"/>
    <mergeCell ref="K318:K319"/>
    <mergeCell ref="L318:L319"/>
    <mergeCell ref="M318:M319"/>
    <mergeCell ref="N318:N319"/>
    <mergeCell ref="AI316:AI317"/>
    <mergeCell ref="AC316:AC317"/>
    <mergeCell ref="AD316:AD317"/>
    <mergeCell ref="W316:W317"/>
    <mergeCell ref="X316:X317"/>
    <mergeCell ref="S318:S319"/>
    <mergeCell ref="T318:T319"/>
    <mergeCell ref="U318:U319"/>
    <mergeCell ref="V318:V319"/>
    <mergeCell ref="O318:O319"/>
    <mergeCell ref="P318:P319"/>
    <mergeCell ref="Q318:Q319"/>
    <mergeCell ref="R318:R319"/>
    <mergeCell ref="AA318:AA319"/>
    <mergeCell ref="AB318:AB319"/>
    <mergeCell ref="AC318:AC319"/>
    <mergeCell ref="AD318:AD319"/>
    <mergeCell ref="W318:W319"/>
    <mergeCell ref="X318:X319"/>
    <mergeCell ref="Y318:Y319"/>
    <mergeCell ref="Z318:Z319"/>
    <mergeCell ref="AE318:AE319"/>
    <mergeCell ref="AI318:AI319"/>
    <mergeCell ref="AF316:AF317"/>
    <mergeCell ref="AG316:AG317"/>
    <mergeCell ref="AH316:AH317"/>
    <mergeCell ref="AF318:AF319"/>
    <mergeCell ref="A318:A319"/>
    <mergeCell ref="AD326:AD327"/>
    <mergeCell ref="W326:W327"/>
    <mergeCell ref="X326:X327"/>
    <mergeCell ref="Y326:Y327"/>
    <mergeCell ref="Z326:Z327"/>
    <mergeCell ref="AE326:AE327"/>
    <mergeCell ref="AI326:AI327"/>
    <mergeCell ref="E320:E321"/>
    <mergeCell ref="F320:F321"/>
    <mergeCell ref="G320:G321"/>
    <mergeCell ref="H320:H321"/>
    <mergeCell ref="I320:I321"/>
    <mergeCell ref="J320:J321"/>
    <mergeCell ref="O320:O321"/>
    <mergeCell ref="P320:P321"/>
    <mergeCell ref="Q320:Q321"/>
    <mergeCell ref="R320:R321"/>
    <mergeCell ref="K320:K321"/>
    <mergeCell ref="L320:L321"/>
    <mergeCell ref="M320:M321"/>
    <mergeCell ref="N320:N321"/>
    <mergeCell ref="Y320:Y321"/>
    <mergeCell ref="Z320:Z321"/>
    <mergeCell ref="S320:S321"/>
    <mergeCell ref="T320:T321"/>
    <mergeCell ref="U320:U321"/>
    <mergeCell ref="V320:V321"/>
    <mergeCell ref="U324:U325"/>
    <mergeCell ref="V324:V325"/>
    <mergeCell ref="A324:A325"/>
    <mergeCell ref="E326:E327"/>
    <mergeCell ref="F326:F327"/>
    <mergeCell ref="G326:G327"/>
    <mergeCell ref="H326:H327"/>
    <mergeCell ref="I326:I327"/>
    <mergeCell ref="J326:J327"/>
    <mergeCell ref="AA324:AA325"/>
    <mergeCell ref="AB324:AB325"/>
    <mergeCell ref="K326:K327"/>
    <mergeCell ref="L326:L327"/>
    <mergeCell ref="M326:M327"/>
    <mergeCell ref="N326:N327"/>
    <mergeCell ref="A320:A321"/>
    <mergeCell ref="E322:E323"/>
    <mergeCell ref="F322:F323"/>
    <mergeCell ref="G322:G323"/>
    <mergeCell ref="H322:H323"/>
    <mergeCell ref="I322:I323"/>
    <mergeCell ref="J322:J323"/>
    <mergeCell ref="AA320:AA321"/>
    <mergeCell ref="AB320:AB321"/>
    <mergeCell ref="K322:K323"/>
    <mergeCell ref="L322:L323"/>
    <mergeCell ref="M322:M323"/>
    <mergeCell ref="N322:N323"/>
    <mergeCell ref="A326:A327"/>
    <mergeCell ref="AE328:AE329"/>
    <mergeCell ref="AI328:AI329"/>
    <mergeCell ref="AC328:AC329"/>
    <mergeCell ref="AD328:AD329"/>
    <mergeCell ref="A322:A323"/>
    <mergeCell ref="E324:E325"/>
    <mergeCell ref="F324:F325"/>
    <mergeCell ref="G324:G325"/>
    <mergeCell ref="H324:H325"/>
    <mergeCell ref="I324:I325"/>
    <mergeCell ref="J324:J325"/>
    <mergeCell ref="O324:O325"/>
    <mergeCell ref="P324:P325"/>
    <mergeCell ref="Q324:Q325"/>
    <mergeCell ref="R324:R325"/>
    <mergeCell ref="K324:K325"/>
    <mergeCell ref="L324:L325"/>
    <mergeCell ref="M324:M325"/>
    <mergeCell ref="N324:N325"/>
    <mergeCell ref="Y324:Y325"/>
    <mergeCell ref="Z324:Z325"/>
    <mergeCell ref="S324:S325"/>
    <mergeCell ref="T324:T325"/>
    <mergeCell ref="AE320:AE321"/>
    <mergeCell ref="AI320:AI321"/>
    <mergeCell ref="AC320:AC321"/>
    <mergeCell ref="AD320:AD321"/>
    <mergeCell ref="W320:W321"/>
    <mergeCell ref="X320:X321"/>
    <mergeCell ref="S322:S323"/>
    <mergeCell ref="T322:T323"/>
    <mergeCell ref="U322:U323"/>
    <mergeCell ref="V322:V323"/>
    <mergeCell ref="O322:O323"/>
    <mergeCell ref="P322:P323"/>
    <mergeCell ref="Q322:Q323"/>
    <mergeCell ref="R322:R323"/>
    <mergeCell ref="AA322:AA323"/>
    <mergeCell ref="AB322:AB323"/>
    <mergeCell ref="AC322:AC323"/>
    <mergeCell ref="AD322:AD323"/>
    <mergeCell ref="W322:W323"/>
    <mergeCell ref="X322:X323"/>
    <mergeCell ref="Y322:Y323"/>
    <mergeCell ref="Z322:Z323"/>
    <mergeCell ref="AE322:AE323"/>
    <mergeCell ref="AI322:AI323"/>
    <mergeCell ref="AE324:AE325"/>
    <mergeCell ref="AI324:AI325"/>
    <mergeCell ref="AC324:AC325"/>
    <mergeCell ref="AD324:AD325"/>
    <mergeCell ref="W324:W325"/>
    <mergeCell ref="X324:X325"/>
    <mergeCell ref="S326:S327"/>
    <mergeCell ref="T326:T327"/>
    <mergeCell ref="U326:U327"/>
    <mergeCell ref="V326:V327"/>
    <mergeCell ref="O326:O327"/>
    <mergeCell ref="P326:P327"/>
    <mergeCell ref="Q326:Q327"/>
    <mergeCell ref="R326:R327"/>
    <mergeCell ref="AA326:AA327"/>
    <mergeCell ref="AB326:AB327"/>
    <mergeCell ref="AC326:AC327"/>
    <mergeCell ref="A328:A329"/>
    <mergeCell ref="E330:E331"/>
    <mergeCell ref="F330:F331"/>
    <mergeCell ref="G330:G331"/>
    <mergeCell ref="H330:H331"/>
    <mergeCell ref="I330:I331"/>
    <mergeCell ref="J330:J331"/>
    <mergeCell ref="AA328:AA329"/>
    <mergeCell ref="AB328:AB329"/>
    <mergeCell ref="K330:K331"/>
    <mergeCell ref="L330:L331"/>
    <mergeCell ref="M330:M331"/>
    <mergeCell ref="N330:N331"/>
    <mergeCell ref="W328:W329"/>
    <mergeCell ref="X328:X329"/>
    <mergeCell ref="S330:S331"/>
    <mergeCell ref="T330:T331"/>
    <mergeCell ref="U330:U331"/>
    <mergeCell ref="V330:V331"/>
    <mergeCell ref="O330:O331"/>
    <mergeCell ref="P330:P331"/>
    <mergeCell ref="Q330:Q331"/>
    <mergeCell ref="R330:R331"/>
    <mergeCell ref="AA330:AA331"/>
    <mergeCell ref="AB330:AB331"/>
    <mergeCell ref="K332:K333"/>
    <mergeCell ref="L332:L333"/>
    <mergeCell ref="M332:M333"/>
    <mergeCell ref="N332:N333"/>
    <mergeCell ref="Y332:Y333"/>
    <mergeCell ref="E328:E329"/>
    <mergeCell ref="F328:F329"/>
    <mergeCell ref="G328:G329"/>
    <mergeCell ref="H328:H329"/>
    <mergeCell ref="I328:I329"/>
    <mergeCell ref="J328:J329"/>
    <mergeCell ref="O328:O329"/>
    <mergeCell ref="P328:P329"/>
    <mergeCell ref="Q328:Q329"/>
    <mergeCell ref="R328:R329"/>
    <mergeCell ref="K328:K329"/>
    <mergeCell ref="L328:L329"/>
    <mergeCell ref="M328:M329"/>
    <mergeCell ref="N328:N329"/>
    <mergeCell ref="Y328:Y329"/>
    <mergeCell ref="Z328:Z329"/>
    <mergeCell ref="S328:S329"/>
    <mergeCell ref="T328:T329"/>
    <mergeCell ref="U328:U329"/>
    <mergeCell ref="V328:V329"/>
    <mergeCell ref="AC330:AC331"/>
    <mergeCell ref="AD330:AD331"/>
    <mergeCell ref="W330:W331"/>
    <mergeCell ref="X330:X331"/>
    <mergeCell ref="Y330:Y331"/>
    <mergeCell ref="Z330:Z331"/>
    <mergeCell ref="AE330:AE331"/>
    <mergeCell ref="AI330:AI331"/>
    <mergeCell ref="AE332:AE333"/>
    <mergeCell ref="AI332:AI333"/>
    <mergeCell ref="AC332:AC333"/>
    <mergeCell ref="AD332:AD333"/>
    <mergeCell ref="W332:W333"/>
    <mergeCell ref="X332:X333"/>
    <mergeCell ref="S334:S335"/>
    <mergeCell ref="T334:T335"/>
    <mergeCell ref="U334:U335"/>
    <mergeCell ref="V334:V335"/>
    <mergeCell ref="O334:O335"/>
    <mergeCell ref="P334:P335"/>
    <mergeCell ref="Q334:Q335"/>
    <mergeCell ref="R334:R335"/>
    <mergeCell ref="AA334:AA335"/>
    <mergeCell ref="AB334:AB335"/>
    <mergeCell ref="AC334:AC335"/>
    <mergeCell ref="AD334:AD335"/>
    <mergeCell ref="W334:W335"/>
    <mergeCell ref="X334:X335"/>
    <mergeCell ref="Y334:Y335"/>
    <mergeCell ref="Z334:Z335"/>
    <mergeCell ref="AE334:AE335"/>
    <mergeCell ref="AI334:AI335"/>
    <mergeCell ref="A334:A335"/>
    <mergeCell ref="A330:A331"/>
    <mergeCell ref="E332:E333"/>
    <mergeCell ref="F332:F333"/>
    <mergeCell ref="G332:G333"/>
    <mergeCell ref="H332:H333"/>
    <mergeCell ref="I332:I333"/>
    <mergeCell ref="J332:J333"/>
    <mergeCell ref="O332:O333"/>
    <mergeCell ref="P332:P333"/>
    <mergeCell ref="Q332:Q333"/>
    <mergeCell ref="R332:R333"/>
    <mergeCell ref="Z332:Z333"/>
    <mergeCell ref="S332:S333"/>
    <mergeCell ref="T332:T333"/>
    <mergeCell ref="U332:U333"/>
    <mergeCell ref="V332:V333"/>
    <mergeCell ref="A332:A333"/>
    <mergeCell ref="E334:E335"/>
    <mergeCell ref="F334:F335"/>
    <mergeCell ref="G334:G335"/>
    <mergeCell ref="H334:H335"/>
    <mergeCell ref="I334:I335"/>
    <mergeCell ref="J334:J335"/>
    <mergeCell ref="AA332:AA333"/>
    <mergeCell ref="AB332:AB333"/>
    <mergeCell ref="K334:K335"/>
    <mergeCell ref="L334:L335"/>
    <mergeCell ref="M334:M335"/>
    <mergeCell ref="N334:N335"/>
    <mergeCell ref="A336:A337"/>
    <mergeCell ref="E338:E339"/>
    <mergeCell ref="F338:F339"/>
    <mergeCell ref="G338:G339"/>
    <mergeCell ref="H338:H339"/>
    <mergeCell ref="I338:I339"/>
    <mergeCell ref="J338:J339"/>
    <mergeCell ref="AA336:AA337"/>
    <mergeCell ref="AB336:AB337"/>
    <mergeCell ref="K338:K339"/>
    <mergeCell ref="L338:L339"/>
    <mergeCell ref="M338:M339"/>
    <mergeCell ref="N338:N339"/>
    <mergeCell ref="S342:S343"/>
    <mergeCell ref="T342:T343"/>
    <mergeCell ref="U342:U343"/>
    <mergeCell ref="V342:V343"/>
    <mergeCell ref="O342:O343"/>
    <mergeCell ref="P342:P343"/>
    <mergeCell ref="Q342:Q343"/>
    <mergeCell ref="R342:R343"/>
    <mergeCell ref="AA342:AA343"/>
    <mergeCell ref="AB342:AB343"/>
    <mergeCell ref="E336:E337"/>
    <mergeCell ref="F336:F337"/>
    <mergeCell ref="G336:G337"/>
    <mergeCell ref="H336:H337"/>
    <mergeCell ref="I336:I337"/>
    <mergeCell ref="J336:J337"/>
    <mergeCell ref="O336:O337"/>
    <mergeCell ref="P336:P337"/>
    <mergeCell ref="Q336:Q337"/>
    <mergeCell ref="R336:R337"/>
    <mergeCell ref="K336:K337"/>
    <mergeCell ref="L336:L337"/>
    <mergeCell ref="M336:M337"/>
    <mergeCell ref="N336:N337"/>
    <mergeCell ref="Y336:Y337"/>
    <mergeCell ref="Z336:Z337"/>
    <mergeCell ref="S336:S337"/>
    <mergeCell ref="T336:T337"/>
    <mergeCell ref="U336:U337"/>
    <mergeCell ref="V336:V337"/>
    <mergeCell ref="A342:A343"/>
    <mergeCell ref="AE336:AE337"/>
    <mergeCell ref="AI336:AI337"/>
    <mergeCell ref="AC336:AC337"/>
    <mergeCell ref="AD336:AD337"/>
    <mergeCell ref="W336:W337"/>
    <mergeCell ref="X336:X337"/>
    <mergeCell ref="S338:S339"/>
    <mergeCell ref="T338:T339"/>
    <mergeCell ref="U338:U339"/>
    <mergeCell ref="V338:V339"/>
    <mergeCell ref="O338:O339"/>
    <mergeCell ref="P338:P339"/>
    <mergeCell ref="Q338:Q339"/>
    <mergeCell ref="R338:R339"/>
    <mergeCell ref="AA338:AA339"/>
    <mergeCell ref="AB338:AB339"/>
    <mergeCell ref="AC338:AC339"/>
    <mergeCell ref="AD338:AD339"/>
    <mergeCell ref="W338:W339"/>
    <mergeCell ref="X338:X339"/>
    <mergeCell ref="Y338:Y339"/>
    <mergeCell ref="Z338:Z339"/>
    <mergeCell ref="AE338:AE339"/>
    <mergeCell ref="AI338:AI339"/>
    <mergeCell ref="AF338:AF339"/>
    <mergeCell ref="AG338:AG339"/>
    <mergeCell ref="AH338:AH339"/>
    <mergeCell ref="AF340:AF341"/>
    <mergeCell ref="AG340:AG341"/>
    <mergeCell ref="AH340:AH341"/>
    <mergeCell ref="AE340:AE341"/>
    <mergeCell ref="AI340:AI341"/>
    <mergeCell ref="AC340:AC341"/>
    <mergeCell ref="AD340:AD341"/>
    <mergeCell ref="W340:W341"/>
    <mergeCell ref="X340:X341"/>
    <mergeCell ref="Z340:Z341"/>
    <mergeCell ref="S340:S341"/>
    <mergeCell ref="T340:T341"/>
    <mergeCell ref="U340:U341"/>
    <mergeCell ref="V340:V341"/>
    <mergeCell ref="AA340:AA341"/>
    <mergeCell ref="AB340:AB341"/>
    <mergeCell ref="E344:E345"/>
    <mergeCell ref="F344:F345"/>
    <mergeCell ref="G344:G345"/>
    <mergeCell ref="H344:H345"/>
    <mergeCell ref="I344:I345"/>
    <mergeCell ref="J344:J345"/>
    <mergeCell ref="O344:O345"/>
    <mergeCell ref="P344:P345"/>
    <mergeCell ref="Q344:Q345"/>
    <mergeCell ref="R344:R345"/>
    <mergeCell ref="K344:K345"/>
    <mergeCell ref="L344:L345"/>
    <mergeCell ref="M344:M345"/>
    <mergeCell ref="N344:N345"/>
    <mergeCell ref="Y344:Y345"/>
    <mergeCell ref="Z344:Z345"/>
    <mergeCell ref="S344:S345"/>
    <mergeCell ref="T344:T345"/>
    <mergeCell ref="U344:U345"/>
    <mergeCell ref="V344:V345"/>
    <mergeCell ref="A338:A339"/>
    <mergeCell ref="E340:E341"/>
    <mergeCell ref="F340:F341"/>
    <mergeCell ref="G340:G341"/>
    <mergeCell ref="H340:H341"/>
    <mergeCell ref="I340:I341"/>
    <mergeCell ref="J340:J341"/>
    <mergeCell ref="O340:O341"/>
    <mergeCell ref="P340:P341"/>
    <mergeCell ref="Q340:Q341"/>
    <mergeCell ref="R340:R341"/>
    <mergeCell ref="K340:K341"/>
    <mergeCell ref="L340:L341"/>
    <mergeCell ref="M340:M341"/>
    <mergeCell ref="N340:N341"/>
    <mergeCell ref="Y340:Y341"/>
    <mergeCell ref="A344:A345"/>
    <mergeCell ref="A340:A341"/>
    <mergeCell ref="E342:E343"/>
    <mergeCell ref="F342:F343"/>
    <mergeCell ref="G342:G343"/>
    <mergeCell ref="H342:H343"/>
    <mergeCell ref="I342:I343"/>
    <mergeCell ref="J342:J343"/>
    <mergeCell ref="K342:K343"/>
    <mergeCell ref="L342:L343"/>
    <mergeCell ref="M342:M343"/>
    <mergeCell ref="N342:N343"/>
    <mergeCell ref="AE344:AE345"/>
    <mergeCell ref="AI344:AI345"/>
    <mergeCell ref="AC344:AC345"/>
    <mergeCell ref="AD344:AD345"/>
    <mergeCell ref="W344:W345"/>
    <mergeCell ref="X344:X345"/>
    <mergeCell ref="S346:S347"/>
    <mergeCell ref="T346:T347"/>
    <mergeCell ref="U346:U347"/>
    <mergeCell ref="V346:V347"/>
    <mergeCell ref="O346:O347"/>
    <mergeCell ref="P346:P347"/>
    <mergeCell ref="Q346:Q347"/>
    <mergeCell ref="R346:R347"/>
    <mergeCell ref="AA346:AA347"/>
    <mergeCell ref="AB346:AB347"/>
    <mergeCell ref="AC346:AC347"/>
    <mergeCell ref="AD346:AD347"/>
    <mergeCell ref="W346:W347"/>
    <mergeCell ref="X346:X347"/>
    <mergeCell ref="Y346:Y347"/>
    <mergeCell ref="Z346:Z347"/>
    <mergeCell ref="AE346:AE347"/>
    <mergeCell ref="AI346:AI347"/>
    <mergeCell ref="AF344:AF345"/>
    <mergeCell ref="AG344:AG345"/>
    <mergeCell ref="AH344:AH345"/>
    <mergeCell ref="AF346:AF347"/>
    <mergeCell ref="AG346:AG347"/>
    <mergeCell ref="AH346:AH347"/>
    <mergeCell ref="AC342:AC343"/>
    <mergeCell ref="AD342:AD343"/>
    <mergeCell ref="W342:W343"/>
    <mergeCell ref="X342:X343"/>
    <mergeCell ref="Y342:Y343"/>
    <mergeCell ref="Z342:Z343"/>
    <mergeCell ref="AE342:AE343"/>
    <mergeCell ref="AI342:AI343"/>
    <mergeCell ref="AF342:AF343"/>
    <mergeCell ref="AG342:AG343"/>
    <mergeCell ref="AH342:AH343"/>
    <mergeCell ref="AA344:AA345"/>
    <mergeCell ref="AB344:AB345"/>
    <mergeCell ref="A346:A347"/>
    <mergeCell ref="E348:E349"/>
    <mergeCell ref="F348:F349"/>
    <mergeCell ref="G348:G349"/>
    <mergeCell ref="H348:H349"/>
    <mergeCell ref="I348:I349"/>
    <mergeCell ref="J348:J349"/>
    <mergeCell ref="O348:O349"/>
    <mergeCell ref="P348:P349"/>
    <mergeCell ref="Q348:Q349"/>
    <mergeCell ref="R348:R349"/>
    <mergeCell ref="K348:K349"/>
    <mergeCell ref="L348:L349"/>
    <mergeCell ref="M348:M349"/>
    <mergeCell ref="N348:N349"/>
    <mergeCell ref="Y348:Y349"/>
    <mergeCell ref="Z348:Z349"/>
    <mergeCell ref="S348:S349"/>
    <mergeCell ref="T348:T349"/>
    <mergeCell ref="U348:U349"/>
    <mergeCell ref="V348:V349"/>
    <mergeCell ref="A348:A349"/>
    <mergeCell ref="E350:E351"/>
    <mergeCell ref="F350:F351"/>
    <mergeCell ref="G350:G351"/>
    <mergeCell ref="H350:H351"/>
    <mergeCell ref="I350:I351"/>
    <mergeCell ref="J350:J351"/>
    <mergeCell ref="AA348:AA349"/>
    <mergeCell ref="AB348:AB349"/>
    <mergeCell ref="K350:K351"/>
    <mergeCell ref="L350:L351"/>
    <mergeCell ref="M350:M351"/>
    <mergeCell ref="N350:N351"/>
    <mergeCell ref="E346:E347"/>
    <mergeCell ref="F346:F347"/>
    <mergeCell ref="G346:G347"/>
    <mergeCell ref="H346:H347"/>
    <mergeCell ref="I346:I347"/>
    <mergeCell ref="J346:J347"/>
    <mergeCell ref="K346:K347"/>
    <mergeCell ref="L346:L347"/>
    <mergeCell ref="M346:M347"/>
    <mergeCell ref="N346:N347"/>
    <mergeCell ref="AE348:AE349"/>
    <mergeCell ref="AI348:AI349"/>
    <mergeCell ref="AC348:AC349"/>
    <mergeCell ref="AD348:AD349"/>
    <mergeCell ref="W348:W349"/>
    <mergeCell ref="X348:X349"/>
    <mergeCell ref="S350:S351"/>
    <mergeCell ref="T350:T351"/>
    <mergeCell ref="U350:U351"/>
    <mergeCell ref="V350:V351"/>
    <mergeCell ref="O350:O351"/>
    <mergeCell ref="P350:P351"/>
    <mergeCell ref="Q350:Q351"/>
    <mergeCell ref="R350:R351"/>
    <mergeCell ref="AA350:AA351"/>
    <mergeCell ref="AB350:AB351"/>
    <mergeCell ref="AC350:AC351"/>
    <mergeCell ref="AD350:AD351"/>
    <mergeCell ref="W350:W351"/>
    <mergeCell ref="X350:X351"/>
    <mergeCell ref="Y350:Y351"/>
    <mergeCell ref="Z350:Z351"/>
    <mergeCell ref="AE350:AE351"/>
    <mergeCell ref="AI350:AI351"/>
    <mergeCell ref="A350:A351"/>
    <mergeCell ref="E352:E353"/>
    <mergeCell ref="F352:F353"/>
    <mergeCell ref="G352:G353"/>
    <mergeCell ref="H352:H353"/>
    <mergeCell ref="I352:I353"/>
    <mergeCell ref="J352:J353"/>
    <mergeCell ref="O352:O353"/>
    <mergeCell ref="P352:P353"/>
    <mergeCell ref="Q352:Q353"/>
    <mergeCell ref="R352:R353"/>
    <mergeCell ref="K352:K353"/>
    <mergeCell ref="L352:L353"/>
    <mergeCell ref="M352:M353"/>
    <mergeCell ref="N352:N353"/>
    <mergeCell ref="Y352:Y353"/>
    <mergeCell ref="Z352:Z353"/>
    <mergeCell ref="S352:S353"/>
    <mergeCell ref="T352:T353"/>
    <mergeCell ref="U352:U353"/>
    <mergeCell ref="V352:V353"/>
    <mergeCell ref="AF348:AF349"/>
    <mergeCell ref="AG348:AG349"/>
    <mergeCell ref="AH348:AH349"/>
    <mergeCell ref="AF350:AF351"/>
    <mergeCell ref="AG350:AG351"/>
    <mergeCell ref="AH350:AH351"/>
    <mergeCell ref="A352:A353"/>
    <mergeCell ref="AA352:AA353"/>
    <mergeCell ref="AB352:AB353"/>
    <mergeCell ref="E354:E355"/>
    <mergeCell ref="F354:F355"/>
    <mergeCell ref="G354:G355"/>
    <mergeCell ref="H354:H355"/>
    <mergeCell ref="I354:I355"/>
    <mergeCell ref="J354:J355"/>
    <mergeCell ref="K354:K355"/>
    <mergeCell ref="L354:L355"/>
    <mergeCell ref="M354:M355"/>
    <mergeCell ref="N354:N355"/>
    <mergeCell ref="AE352:AE353"/>
    <mergeCell ref="AI352:AI353"/>
    <mergeCell ref="AC352:AC353"/>
    <mergeCell ref="AD352:AD353"/>
    <mergeCell ref="W352:W353"/>
    <mergeCell ref="X352:X353"/>
    <mergeCell ref="S354:S355"/>
    <mergeCell ref="T354:T355"/>
    <mergeCell ref="U354:U355"/>
    <mergeCell ref="V354:V355"/>
    <mergeCell ref="O354:O355"/>
    <mergeCell ref="P354:P355"/>
    <mergeCell ref="Q354:Q355"/>
    <mergeCell ref="R354:R355"/>
    <mergeCell ref="AA354:AA355"/>
    <mergeCell ref="AB354:AB355"/>
    <mergeCell ref="AC354:AC355"/>
    <mergeCell ref="AD354:AD355"/>
    <mergeCell ref="W354:W355"/>
    <mergeCell ref="X354:X355"/>
    <mergeCell ref="Y354:Y355"/>
    <mergeCell ref="Z354:Z355"/>
    <mergeCell ref="AE354:AE355"/>
    <mergeCell ref="AI354:AI355"/>
    <mergeCell ref="AF352:AF353"/>
    <mergeCell ref="AG352:AG353"/>
    <mergeCell ref="AH352:AH353"/>
    <mergeCell ref="AF354:AF355"/>
    <mergeCell ref="AG354:AG355"/>
    <mergeCell ref="AH354:AH355"/>
    <mergeCell ref="A358:A359"/>
    <mergeCell ref="E360:E361"/>
    <mergeCell ref="F360:F361"/>
    <mergeCell ref="G360:G361"/>
    <mergeCell ref="H360:H361"/>
    <mergeCell ref="I360:I361"/>
    <mergeCell ref="J360:J361"/>
    <mergeCell ref="O360:O361"/>
    <mergeCell ref="P360:P361"/>
    <mergeCell ref="Q360:Q361"/>
    <mergeCell ref="R360:R361"/>
    <mergeCell ref="K360:K361"/>
    <mergeCell ref="L360:L361"/>
    <mergeCell ref="M360:M361"/>
    <mergeCell ref="N360:N361"/>
    <mergeCell ref="Y360:Y361"/>
    <mergeCell ref="Z360:Z361"/>
    <mergeCell ref="S360:S361"/>
    <mergeCell ref="T360:T361"/>
    <mergeCell ref="U360:U361"/>
    <mergeCell ref="V360:V361"/>
    <mergeCell ref="AF356:AF357"/>
    <mergeCell ref="AG356:AG357"/>
    <mergeCell ref="AH356:AH357"/>
    <mergeCell ref="AF358:AF359"/>
    <mergeCell ref="AG358:AG359"/>
    <mergeCell ref="AH358:AH359"/>
    <mergeCell ref="A360:A361"/>
    <mergeCell ref="AA360:AA361"/>
    <mergeCell ref="AB360:AB361"/>
    <mergeCell ref="A354:A355"/>
    <mergeCell ref="E356:E357"/>
    <mergeCell ref="F356:F357"/>
    <mergeCell ref="G356:G357"/>
    <mergeCell ref="H356:H357"/>
    <mergeCell ref="I356:I357"/>
    <mergeCell ref="J356:J357"/>
    <mergeCell ref="O356:O357"/>
    <mergeCell ref="P356:P357"/>
    <mergeCell ref="Q356:Q357"/>
    <mergeCell ref="R356:R357"/>
    <mergeCell ref="K356:K357"/>
    <mergeCell ref="L356:L357"/>
    <mergeCell ref="M356:M357"/>
    <mergeCell ref="N356:N357"/>
    <mergeCell ref="Y356:Y357"/>
    <mergeCell ref="Z356:Z357"/>
    <mergeCell ref="S356:S357"/>
    <mergeCell ref="T356:T357"/>
    <mergeCell ref="U356:U357"/>
    <mergeCell ref="V356:V357"/>
    <mergeCell ref="A356:A357"/>
    <mergeCell ref="E358:E359"/>
    <mergeCell ref="F358:F359"/>
    <mergeCell ref="G358:G359"/>
    <mergeCell ref="H358:H359"/>
    <mergeCell ref="I358:I359"/>
    <mergeCell ref="J358:J359"/>
    <mergeCell ref="AA356:AA357"/>
    <mergeCell ref="AB356:AB357"/>
    <mergeCell ref="K358:K359"/>
    <mergeCell ref="L358:L359"/>
    <mergeCell ref="M358:M359"/>
    <mergeCell ref="N358:N359"/>
    <mergeCell ref="AE360:AE361"/>
    <mergeCell ref="AI360:AI361"/>
    <mergeCell ref="AC360:AC361"/>
    <mergeCell ref="AD360:AD361"/>
    <mergeCell ref="W360:W361"/>
    <mergeCell ref="X360:X361"/>
    <mergeCell ref="S362:S363"/>
    <mergeCell ref="T362:T363"/>
    <mergeCell ref="U362:U363"/>
    <mergeCell ref="V362:V363"/>
    <mergeCell ref="O362:O363"/>
    <mergeCell ref="P362:P363"/>
    <mergeCell ref="Q362:Q363"/>
    <mergeCell ref="R362:R363"/>
    <mergeCell ref="AA362:AA363"/>
    <mergeCell ref="AB362:AB363"/>
    <mergeCell ref="AC362:AC363"/>
    <mergeCell ref="AD362:AD363"/>
    <mergeCell ref="W362:W363"/>
    <mergeCell ref="X362:X363"/>
    <mergeCell ref="Y362:Y363"/>
    <mergeCell ref="Z362:Z363"/>
    <mergeCell ref="AE362:AE363"/>
    <mergeCell ref="AI362:AI363"/>
    <mergeCell ref="AF360:AF361"/>
    <mergeCell ref="AG360:AG361"/>
    <mergeCell ref="AH360:AH361"/>
    <mergeCell ref="AF362:AF363"/>
    <mergeCell ref="AG362:AG363"/>
    <mergeCell ref="AH362:AH363"/>
    <mergeCell ref="AE356:AE357"/>
    <mergeCell ref="AI356:AI357"/>
    <mergeCell ref="AC356:AC357"/>
    <mergeCell ref="AD356:AD357"/>
    <mergeCell ref="W356:W357"/>
    <mergeCell ref="X356:X357"/>
    <mergeCell ref="S358:S359"/>
    <mergeCell ref="T358:T359"/>
    <mergeCell ref="U358:U359"/>
    <mergeCell ref="V358:V359"/>
    <mergeCell ref="O358:O359"/>
    <mergeCell ref="P358:P359"/>
    <mergeCell ref="Q358:Q359"/>
    <mergeCell ref="R358:R359"/>
    <mergeCell ref="AA358:AA359"/>
    <mergeCell ref="AB358:AB359"/>
    <mergeCell ref="AC358:AC359"/>
    <mergeCell ref="AD358:AD359"/>
    <mergeCell ref="W358:W359"/>
    <mergeCell ref="X358:X359"/>
    <mergeCell ref="Y358:Y359"/>
    <mergeCell ref="Z358:Z359"/>
    <mergeCell ref="AE358:AE359"/>
    <mergeCell ref="AI358:AI359"/>
    <mergeCell ref="A362:A363"/>
    <mergeCell ref="E364:E365"/>
    <mergeCell ref="F364:F365"/>
    <mergeCell ref="G364:G365"/>
    <mergeCell ref="H364:H365"/>
    <mergeCell ref="I364:I365"/>
    <mergeCell ref="J364:J365"/>
    <mergeCell ref="O364:O365"/>
    <mergeCell ref="P364:P365"/>
    <mergeCell ref="Q364:Q365"/>
    <mergeCell ref="R364:R365"/>
    <mergeCell ref="K364:K365"/>
    <mergeCell ref="L364:L365"/>
    <mergeCell ref="M364:M365"/>
    <mergeCell ref="N364:N365"/>
    <mergeCell ref="Y364:Y365"/>
    <mergeCell ref="Z364:Z365"/>
    <mergeCell ref="S364:S365"/>
    <mergeCell ref="T364:T365"/>
    <mergeCell ref="U364:U365"/>
    <mergeCell ref="V364:V365"/>
    <mergeCell ref="A364:A365"/>
    <mergeCell ref="E366:E367"/>
    <mergeCell ref="F366:F367"/>
    <mergeCell ref="G366:G367"/>
    <mergeCell ref="H366:H367"/>
    <mergeCell ref="I366:I367"/>
    <mergeCell ref="J366:J367"/>
    <mergeCell ref="AA364:AA365"/>
    <mergeCell ref="AB364:AB365"/>
    <mergeCell ref="K366:K367"/>
    <mergeCell ref="L366:L367"/>
    <mergeCell ref="M366:M367"/>
    <mergeCell ref="N366:N367"/>
    <mergeCell ref="E362:E363"/>
    <mergeCell ref="F362:F363"/>
    <mergeCell ref="G362:G363"/>
    <mergeCell ref="H362:H363"/>
    <mergeCell ref="I362:I363"/>
    <mergeCell ref="J362:J363"/>
    <mergeCell ref="K362:K363"/>
    <mergeCell ref="L362:L363"/>
    <mergeCell ref="M362:M363"/>
    <mergeCell ref="N362:N363"/>
    <mergeCell ref="AE364:AE365"/>
    <mergeCell ref="AI364:AI365"/>
    <mergeCell ref="AC364:AC365"/>
    <mergeCell ref="AD364:AD365"/>
    <mergeCell ref="W364:W365"/>
    <mergeCell ref="X364:X365"/>
    <mergeCell ref="S366:S367"/>
    <mergeCell ref="T366:T367"/>
    <mergeCell ref="U366:U367"/>
    <mergeCell ref="V366:V367"/>
    <mergeCell ref="O366:O367"/>
    <mergeCell ref="P366:P367"/>
    <mergeCell ref="Q366:Q367"/>
    <mergeCell ref="R366:R367"/>
    <mergeCell ref="AA366:AA367"/>
    <mergeCell ref="AB366:AB367"/>
    <mergeCell ref="AC366:AC367"/>
    <mergeCell ref="AD366:AD367"/>
    <mergeCell ref="W366:W367"/>
    <mergeCell ref="X366:X367"/>
    <mergeCell ref="Y366:Y367"/>
    <mergeCell ref="Z366:Z367"/>
    <mergeCell ref="AE366:AE367"/>
    <mergeCell ref="AI366:AI367"/>
    <mergeCell ref="O368:O369"/>
    <mergeCell ref="P368:P369"/>
    <mergeCell ref="Q368:Q369"/>
    <mergeCell ref="R368:R369"/>
    <mergeCell ref="Y368:Y369"/>
    <mergeCell ref="Z368:Z369"/>
    <mergeCell ref="S368:S369"/>
    <mergeCell ref="T368:T369"/>
    <mergeCell ref="U368:U369"/>
    <mergeCell ref="V368:V369"/>
    <mergeCell ref="AF364:AF365"/>
    <mergeCell ref="AG364:AG365"/>
    <mergeCell ref="AH364:AH365"/>
    <mergeCell ref="AF366:AF367"/>
    <mergeCell ref="A368:A369"/>
    <mergeCell ref="E370:E371"/>
    <mergeCell ref="F370:F371"/>
    <mergeCell ref="G370:G371"/>
    <mergeCell ref="H370:H371"/>
    <mergeCell ref="I370:I371"/>
    <mergeCell ref="J370:J371"/>
    <mergeCell ref="AA368:AA369"/>
    <mergeCell ref="AB368:AB369"/>
    <mergeCell ref="K370:K371"/>
    <mergeCell ref="L370:L371"/>
    <mergeCell ref="M370:M371"/>
    <mergeCell ref="N370:N371"/>
    <mergeCell ref="AE368:AE369"/>
    <mergeCell ref="A366:A367"/>
    <mergeCell ref="E368:E369"/>
    <mergeCell ref="F368:F369"/>
    <mergeCell ref="G368:G369"/>
    <mergeCell ref="H368:H369"/>
    <mergeCell ref="I368:I369"/>
    <mergeCell ref="J368:J369"/>
    <mergeCell ref="K368:K369"/>
    <mergeCell ref="L368:L369"/>
    <mergeCell ref="M368:M369"/>
    <mergeCell ref="N368:N369"/>
    <mergeCell ref="AE372:AE373"/>
    <mergeCell ref="AI368:AI369"/>
    <mergeCell ref="AC368:AC369"/>
    <mergeCell ref="AD368:AD369"/>
    <mergeCell ref="W368:W369"/>
    <mergeCell ref="X368:X369"/>
    <mergeCell ref="S370:S371"/>
    <mergeCell ref="T370:T371"/>
    <mergeCell ref="U370:U371"/>
    <mergeCell ref="V370:V371"/>
    <mergeCell ref="O370:O371"/>
    <mergeCell ref="P370:P371"/>
    <mergeCell ref="Q370:Q371"/>
    <mergeCell ref="R370:R371"/>
    <mergeCell ref="AA370:AA371"/>
    <mergeCell ref="AB370:AB371"/>
    <mergeCell ref="AC370:AC371"/>
    <mergeCell ref="AD370:AD371"/>
    <mergeCell ref="W370:W371"/>
    <mergeCell ref="X370:X371"/>
    <mergeCell ref="Y370:Y371"/>
    <mergeCell ref="Z370:Z371"/>
    <mergeCell ref="AE370:AE371"/>
    <mergeCell ref="AI370:AI371"/>
    <mergeCell ref="AF370:AF371"/>
    <mergeCell ref="AG370:AG371"/>
    <mergeCell ref="AH370:AH371"/>
    <mergeCell ref="A370:A371"/>
    <mergeCell ref="E372:E373"/>
    <mergeCell ref="F372:F373"/>
    <mergeCell ref="G372:G373"/>
    <mergeCell ref="H372:H373"/>
    <mergeCell ref="I372:I373"/>
    <mergeCell ref="J372:J373"/>
    <mergeCell ref="O372:O373"/>
    <mergeCell ref="P372:P373"/>
    <mergeCell ref="Q372:Q373"/>
    <mergeCell ref="R372:R373"/>
    <mergeCell ref="K372:K373"/>
    <mergeCell ref="L372:L373"/>
    <mergeCell ref="M372:M373"/>
    <mergeCell ref="N372:N373"/>
    <mergeCell ref="Y372:Y373"/>
    <mergeCell ref="Z372:Z373"/>
    <mergeCell ref="S372:S373"/>
    <mergeCell ref="T372:T373"/>
    <mergeCell ref="U372:U373"/>
    <mergeCell ref="V372:V373"/>
    <mergeCell ref="A372:A373"/>
    <mergeCell ref="E374:E375"/>
    <mergeCell ref="F374:F375"/>
    <mergeCell ref="G374:G375"/>
    <mergeCell ref="H374:H375"/>
    <mergeCell ref="I374:I375"/>
    <mergeCell ref="J374:J375"/>
    <mergeCell ref="AA372:AA373"/>
    <mergeCell ref="AB372:AB373"/>
    <mergeCell ref="K374:K375"/>
    <mergeCell ref="L374:L375"/>
    <mergeCell ref="M374:M375"/>
    <mergeCell ref="N374:N375"/>
    <mergeCell ref="AI372:AI373"/>
    <mergeCell ref="AC372:AC373"/>
    <mergeCell ref="AD372:AD373"/>
    <mergeCell ref="W372:W373"/>
    <mergeCell ref="X372:X373"/>
    <mergeCell ref="S374:S375"/>
    <mergeCell ref="T374:T375"/>
    <mergeCell ref="U374:U375"/>
    <mergeCell ref="V374:V375"/>
    <mergeCell ref="O374:O375"/>
    <mergeCell ref="P374:P375"/>
    <mergeCell ref="Q374:Q375"/>
    <mergeCell ref="R374:R375"/>
    <mergeCell ref="AA374:AA375"/>
    <mergeCell ref="AB374:AB375"/>
    <mergeCell ref="AC374:AC375"/>
    <mergeCell ref="AD374:AD375"/>
    <mergeCell ref="W374:W375"/>
    <mergeCell ref="X374:X375"/>
    <mergeCell ref="Y374:Y375"/>
    <mergeCell ref="Z374:Z375"/>
    <mergeCell ref="AE374:AE375"/>
    <mergeCell ref="AI374:AI375"/>
    <mergeCell ref="AF372:AF373"/>
    <mergeCell ref="AG372:AG373"/>
    <mergeCell ref="AH372:AH373"/>
    <mergeCell ref="AF374:AF375"/>
    <mergeCell ref="A374:A375"/>
    <mergeCell ref="E376:E377"/>
    <mergeCell ref="F376:F377"/>
    <mergeCell ref="G376:G377"/>
    <mergeCell ref="H376:H377"/>
    <mergeCell ref="I376:I377"/>
    <mergeCell ref="J376:J377"/>
    <mergeCell ref="O376:O377"/>
    <mergeCell ref="P376:P377"/>
    <mergeCell ref="Q376:Q377"/>
    <mergeCell ref="R376:R377"/>
    <mergeCell ref="K376:K377"/>
    <mergeCell ref="L376:L377"/>
    <mergeCell ref="M376:M377"/>
    <mergeCell ref="N376:N377"/>
    <mergeCell ref="Y376:Y377"/>
    <mergeCell ref="Z376:Z377"/>
    <mergeCell ref="S376:S377"/>
    <mergeCell ref="T376:T377"/>
    <mergeCell ref="U376:U377"/>
    <mergeCell ref="V376:V377"/>
    <mergeCell ref="U380:U381"/>
    <mergeCell ref="V380:V381"/>
    <mergeCell ref="A380:A381"/>
    <mergeCell ref="E382:E383"/>
    <mergeCell ref="F382:F383"/>
    <mergeCell ref="G382:G383"/>
    <mergeCell ref="H382:H383"/>
    <mergeCell ref="I382:I383"/>
    <mergeCell ref="J382:J383"/>
    <mergeCell ref="AA380:AA381"/>
    <mergeCell ref="AB380:AB381"/>
    <mergeCell ref="K382:K383"/>
    <mergeCell ref="L382:L383"/>
    <mergeCell ref="M382:M383"/>
    <mergeCell ref="N382:N383"/>
    <mergeCell ref="A376:A377"/>
    <mergeCell ref="E378:E379"/>
    <mergeCell ref="F378:F379"/>
    <mergeCell ref="G378:G379"/>
    <mergeCell ref="H378:H379"/>
    <mergeCell ref="I378:I379"/>
    <mergeCell ref="J378:J379"/>
    <mergeCell ref="AA376:AA377"/>
    <mergeCell ref="AB376:AB377"/>
    <mergeCell ref="K378:K379"/>
    <mergeCell ref="L378:L379"/>
    <mergeCell ref="M378:M379"/>
    <mergeCell ref="N378:N379"/>
    <mergeCell ref="AE376:AE377"/>
    <mergeCell ref="AI376:AI377"/>
    <mergeCell ref="AC376:AC377"/>
    <mergeCell ref="AD376:AD377"/>
    <mergeCell ref="W376:W377"/>
    <mergeCell ref="X376:X377"/>
    <mergeCell ref="S378:S379"/>
    <mergeCell ref="T378:T379"/>
    <mergeCell ref="U378:U379"/>
    <mergeCell ref="V378:V379"/>
    <mergeCell ref="O378:O379"/>
    <mergeCell ref="P378:P379"/>
    <mergeCell ref="Q378:Q379"/>
    <mergeCell ref="R378:R379"/>
    <mergeCell ref="AA378:AA379"/>
    <mergeCell ref="AB378:AB379"/>
    <mergeCell ref="AC378:AC379"/>
    <mergeCell ref="AD378:AD379"/>
    <mergeCell ref="W378:W379"/>
    <mergeCell ref="X378:X379"/>
    <mergeCell ref="Y378:Y379"/>
    <mergeCell ref="Z378:Z379"/>
    <mergeCell ref="AE378:AE379"/>
    <mergeCell ref="AI378:AI379"/>
    <mergeCell ref="AE380:AE381"/>
    <mergeCell ref="AI380:AI381"/>
    <mergeCell ref="AC380:AC381"/>
    <mergeCell ref="AD380:AD381"/>
    <mergeCell ref="W380:W381"/>
    <mergeCell ref="X380:X381"/>
    <mergeCell ref="S382:S383"/>
    <mergeCell ref="T382:T383"/>
    <mergeCell ref="U382:U383"/>
    <mergeCell ref="V382:V383"/>
    <mergeCell ref="O382:O383"/>
    <mergeCell ref="P382:P383"/>
    <mergeCell ref="W386:W387"/>
    <mergeCell ref="X386:X387"/>
    <mergeCell ref="Y386:Y387"/>
    <mergeCell ref="Z386:Z387"/>
    <mergeCell ref="AE386:AE387"/>
    <mergeCell ref="Q382:Q383"/>
    <mergeCell ref="R382:R383"/>
    <mergeCell ref="AA382:AA383"/>
    <mergeCell ref="AB382:AB383"/>
    <mergeCell ref="AC382:AC383"/>
    <mergeCell ref="AD382:AD383"/>
    <mergeCell ref="W382:W383"/>
    <mergeCell ref="X382:X383"/>
    <mergeCell ref="Y382:Y383"/>
    <mergeCell ref="Z382:Z383"/>
    <mergeCell ref="AE382:AE383"/>
    <mergeCell ref="AI382:AI383"/>
    <mergeCell ref="A382:A383"/>
    <mergeCell ref="E384:E385"/>
    <mergeCell ref="F384:F385"/>
    <mergeCell ref="G384:G385"/>
    <mergeCell ref="H384:H385"/>
    <mergeCell ref="I384:I385"/>
    <mergeCell ref="J384:J385"/>
    <mergeCell ref="O384:O385"/>
    <mergeCell ref="P384:P385"/>
    <mergeCell ref="Q384:Q385"/>
    <mergeCell ref="R384:R385"/>
    <mergeCell ref="K384:K385"/>
    <mergeCell ref="L384:L385"/>
    <mergeCell ref="M384:M385"/>
    <mergeCell ref="N384:N385"/>
    <mergeCell ref="Y384:Y385"/>
    <mergeCell ref="Z384:Z385"/>
    <mergeCell ref="S384:S385"/>
    <mergeCell ref="T384:T385"/>
    <mergeCell ref="U384:U385"/>
    <mergeCell ref="V384:V385"/>
    <mergeCell ref="AI384:AI385"/>
    <mergeCell ref="AF384:AF385"/>
    <mergeCell ref="AG384:AG385"/>
    <mergeCell ref="AH384:AH385"/>
    <mergeCell ref="AF386:AF387"/>
    <mergeCell ref="AG386:AG387"/>
    <mergeCell ref="AH386:AH387"/>
    <mergeCell ref="V390:V391"/>
    <mergeCell ref="O390:O391"/>
    <mergeCell ref="P390:P391"/>
    <mergeCell ref="Q390:Q391"/>
    <mergeCell ref="R390:R391"/>
    <mergeCell ref="AA390:AA391"/>
    <mergeCell ref="AB390:AB391"/>
    <mergeCell ref="AC390:AC391"/>
    <mergeCell ref="AD390:AD391"/>
    <mergeCell ref="W390:W391"/>
    <mergeCell ref="X390:X391"/>
    <mergeCell ref="Y390:Y391"/>
    <mergeCell ref="Z390:Z391"/>
    <mergeCell ref="AE390:AE391"/>
    <mergeCell ref="AI390:AI391"/>
    <mergeCell ref="A378:A379"/>
    <mergeCell ref="E380:E381"/>
    <mergeCell ref="F380:F381"/>
    <mergeCell ref="G380:G381"/>
    <mergeCell ref="H380:H381"/>
    <mergeCell ref="I380:I381"/>
    <mergeCell ref="J380:J381"/>
    <mergeCell ref="O380:O381"/>
    <mergeCell ref="P380:P381"/>
    <mergeCell ref="Q380:Q381"/>
    <mergeCell ref="R380:R381"/>
    <mergeCell ref="K380:K381"/>
    <mergeCell ref="L380:L381"/>
    <mergeCell ref="M380:M381"/>
    <mergeCell ref="N380:N381"/>
    <mergeCell ref="Y380:Y381"/>
    <mergeCell ref="Z380:Z381"/>
    <mergeCell ref="S380:S381"/>
    <mergeCell ref="T380:T381"/>
    <mergeCell ref="A384:A385"/>
    <mergeCell ref="E386:E387"/>
    <mergeCell ref="F386:F387"/>
    <mergeCell ref="G386:G387"/>
    <mergeCell ref="H386:H387"/>
    <mergeCell ref="I386:I387"/>
    <mergeCell ref="J386:J387"/>
    <mergeCell ref="AA384:AA385"/>
    <mergeCell ref="AB384:AB385"/>
    <mergeCell ref="K386:K387"/>
    <mergeCell ref="L386:L387"/>
    <mergeCell ref="M386:M387"/>
    <mergeCell ref="N386:N387"/>
    <mergeCell ref="AE384:AE385"/>
    <mergeCell ref="AC384:AC385"/>
    <mergeCell ref="AD384:AD385"/>
    <mergeCell ref="W384:W385"/>
    <mergeCell ref="X384:X385"/>
    <mergeCell ref="S386:S387"/>
    <mergeCell ref="T386:T387"/>
    <mergeCell ref="U386:U387"/>
    <mergeCell ref="V386:V387"/>
    <mergeCell ref="O386:O387"/>
    <mergeCell ref="P386:P387"/>
    <mergeCell ref="Q386:Q387"/>
    <mergeCell ref="R386:R387"/>
    <mergeCell ref="AA386:AA387"/>
    <mergeCell ref="AB386:AB387"/>
    <mergeCell ref="AC386:AC387"/>
    <mergeCell ref="AD386:AD387"/>
    <mergeCell ref="X392:X393"/>
    <mergeCell ref="S394:S395"/>
    <mergeCell ref="T394:T395"/>
    <mergeCell ref="U394:U395"/>
    <mergeCell ref="V394:V395"/>
    <mergeCell ref="O394:O395"/>
    <mergeCell ref="P394:P395"/>
    <mergeCell ref="Q394:Q395"/>
    <mergeCell ref="R394:R395"/>
    <mergeCell ref="AA394:AA395"/>
    <mergeCell ref="AB394:AB395"/>
    <mergeCell ref="AC394:AC395"/>
    <mergeCell ref="AD394:AD395"/>
    <mergeCell ref="W394:W395"/>
    <mergeCell ref="X394:X395"/>
    <mergeCell ref="Y394:Y395"/>
    <mergeCell ref="Z394:Z395"/>
    <mergeCell ref="AE394:AE395"/>
    <mergeCell ref="AI394:AI395"/>
    <mergeCell ref="AF398:AF399"/>
    <mergeCell ref="AI386:AI387"/>
    <mergeCell ref="A386:A387"/>
    <mergeCell ref="E388:E389"/>
    <mergeCell ref="F388:F389"/>
    <mergeCell ref="G388:G389"/>
    <mergeCell ref="H388:H389"/>
    <mergeCell ref="I388:I389"/>
    <mergeCell ref="J388:J389"/>
    <mergeCell ref="O388:O389"/>
    <mergeCell ref="P388:P389"/>
    <mergeCell ref="Q388:Q389"/>
    <mergeCell ref="R388:R389"/>
    <mergeCell ref="K388:K389"/>
    <mergeCell ref="L388:L389"/>
    <mergeCell ref="M388:M389"/>
    <mergeCell ref="N388:N389"/>
    <mergeCell ref="Y388:Y389"/>
    <mergeCell ref="Z388:Z389"/>
    <mergeCell ref="S388:S389"/>
    <mergeCell ref="T388:T389"/>
    <mergeCell ref="U388:U389"/>
    <mergeCell ref="V388:V389"/>
    <mergeCell ref="A388:A389"/>
    <mergeCell ref="E390:E391"/>
    <mergeCell ref="F390:F391"/>
    <mergeCell ref="G390:G391"/>
    <mergeCell ref="H390:H391"/>
    <mergeCell ref="I390:I391"/>
    <mergeCell ref="J390:J391"/>
    <mergeCell ref="AA388:AA389"/>
    <mergeCell ref="AB388:AB389"/>
    <mergeCell ref="K390:K391"/>
    <mergeCell ref="L390:L391"/>
    <mergeCell ref="M390:M391"/>
    <mergeCell ref="N390:N391"/>
    <mergeCell ref="AE388:AE389"/>
    <mergeCell ref="AI388:AI389"/>
    <mergeCell ref="AC388:AC389"/>
    <mergeCell ref="AD388:AD389"/>
    <mergeCell ref="W388:W389"/>
    <mergeCell ref="X388:X389"/>
    <mergeCell ref="S390:S391"/>
    <mergeCell ref="T390:T391"/>
    <mergeCell ref="U390:U391"/>
    <mergeCell ref="AE396:AE397"/>
    <mergeCell ref="AI396:AI397"/>
    <mergeCell ref="AC396:AC397"/>
    <mergeCell ref="AD396:AD397"/>
    <mergeCell ref="W396:W397"/>
    <mergeCell ref="X396:X397"/>
    <mergeCell ref="S398:S399"/>
    <mergeCell ref="T398:T399"/>
    <mergeCell ref="U398:U399"/>
    <mergeCell ref="V398:V399"/>
    <mergeCell ref="O398:O399"/>
    <mergeCell ref="P398:P399"/>
    <mergeCell ref="Q398:Q399"/>
    <mergeCell ref="R398:R399"/>
    <mergeCell ref="AA398:AA399"/>
    <mergeCell ref="AB398:AB399"/>
    <mergeCell ref="AC398:AC399"/>
    <mergeCell ref="AD398:AD399"/>
    <mergeCell ref="W398:W399"/>
    <mergeCell ref="X398:X399"/>
    <mergeCell ref="Y398:Y399"/>
    <mergeCell ref="Z398:Z399"/>
    <mergeCell ref="AK58:AK59"/>
    <mergeCell ref="AE398:AE399"/>
    <mergeCell ref="AI398:AI399"/>
    <mergeCell ref="A390:A391"/>
    <mergeCell ref="E392:E393"/>
    <mergeCell ref="F392:F393"/>
    <mergeCell ref="G392:G393"/>
    <mergeCell ref="H392:H393"/>
    <mergeCell ref="I392:I393"/>
    <mergeCell ref="J392:J393"/>
    <mergeCell ref="O392:O393"/>
    <mergeCell ref="P392:P393"/>
    <mergeCell ref="Q392:Q393"/>
    <mergeCell ref="R392:R393"/>
    <mergeCell ref="K392:K393"/>
    <mergeCell ref="L392:L393"/>
    <mergeCell ref="M392:M393"/>
    <mergeCell ref="N392:N393"/>
    <mergeCell ref="Y392:Y393"/>
    <mergeCell ref="Z392:Z393"/>
    <mergeCell ref="S392:S393"/>
    <mergeCell ref="T392:T393"/>
    <mergeCell ref="U392:U393"/>
    <mergeCell ref="V392:V393"/>
    <mergeCell ref="A392:A393"/>
    <mergeCell ref="E394:E395"/>
    <mergeCell ref="F394:F395"/>
    <mergeCell ref="G394:G395"/>
    <mergeCell ref="H394:H395"/>
    <mergeCell ref="I394:I395"/>
    <mergeCell ref="J394:J395"/>
    <mergeCell ref="AA392:AA393"/>
    <mergeCell ref="AB392:AB393"/>
    <mergeCell ref="K394:K395"/>
    <mergeCell ref="L394:L395"/>
    <mergeCell ref="M394:M395"/>
    <mergeCell ref="N394:N395"/>
    <mergeCell ref="AE392:AE393"/>
    <mergeCell ref="AI392:AI393"/>
    <mergeCell ref="AC392:AC393"/>
    <mergeCell ref="AD392:AD393"/>
    <mergeCell ref="W392:W393"/>
    <mergeCell ref="A394:A395"/>
    <mergeCell ref="E396:E397"/>
    <mergeCell ref="F396:F397"/>
    <mergeCell ref="G396:G397"/>
    <mergeCell ref="H396:H397"/>
    <mergeCell ref="I396:I397"/>
    <mergeCell ref="J396:J397"/>
    <mergeCell ref="O396:O397"/>
    <mergeCell ref="P396:P397"/>
    <mergeCell ref="Q396:Q397"/>
    <mergeCell ref="R396:R397"/>
    <mergeCell ref="K396:K397"/>
    <mergeCell ref="L396:L397"/>
    <mergeCell ref="M396:M397"/>
    <mergeCell ref="N396:N397"/>
    <mergeCell ref="Y396:Y397"/>
    <mergeCell ref="Z396:Z397"/>
    <mergeCell ref="S396:S397"/>
    <mergeCell ref="T396:T397"/>
    <mergeCell ref="U396:U397"/>
    <mergeCell ref="V396:V397"/>
    <mergeCell ref="A396:A397"/>
    <mergeCell ref="E398:E399"/>
    <mergeCell ref="F398:F399"/>
    <mergeCell ref="G398:G399"/>
    <mergeCell ref="H398:H399"/>
    <mergeCell ref="I398:I399"/>
    <mergeCell ref="J398:J399"/>
    <mergeCell ref="AA396:AA397"/>
    <mergeCell ref="AB396:AB397"/>
    <mergeCell ref="K398:K399"/>
    <mergeCell ref="L398:L399"/>
    <mergeCell ref="M398:M399"/>
    <mergeCell ref="N398:N399"/>
    <mergeCell ref="A398:A399"/>
    <mergeCell ref="AM174:AM175"/>
    <mergeCell ref="AM4:AM5"/>
    <mergeCell ref="AK38:AK39"/>
    <mergeCell ref="AK40:AK41"/>
    <mergeCell ref="AK44:AK45"/>
    <mergeCell ref="AM12:AM13"/>
    <mergeCell ref="AM10:AM11"/>
    <mergeCell ref="AK74:AK75"/>
    <mergeCell ref="AK76:AK77"/>
    <mergeCell ref="AK78:AK79"/>
    <mergeCell ref="AK80:AK81"/>
    <mergeCell ref="AK66:AK67"/>
    <mergeCell ref="AK68:AK69"/>
    <mergeCell ref="AK70:AK71"/>
    <mergeCell ref="AK72:AK73"/>
    <mergeCell ref="AK90:AK91"/>
    <mergeCell ref="AK92:AK93"/>
    <mergeCell ref="AK94:AK95"/>
    <mergeCell ref="AK96:AK97"/>
    <mergeCell ref="AK82:AK83"/>
    <mergeCell ref="AK84:AK85"/>
    <mergeCell ref="AK86:AK87"/>
    <mergeCell ref="AK88:AK89"/>
    <mergeCell ref="AK106:AK107"/>
    <mergeCell ref="AK108:AK109"/>
    <mergeCell ref="AK110:AK111"/>
    <mergeCell ref="AK112:AK113"/>
    <mergeCell ref="AK98:AK99"/>
    <mergeCell ref="AK100:AK101"/>
    <mergeCell ref="AK102:AK103"/>
    <mergeCell ref="AK104:AK105"/>
    <mergeCell ref="AK36:AK37"/>
    <mergeCell ref="AK46:AK47"/>
    <mergeCell ref="AK48:AK49"/>
    <mergeCell ref="AK50:AK51"/>
    <mergeCell ref="AK52:AK53"/>
    <mergeCell ref="AK54:AK55"/>
    <mergeCell ref="AK56:AK57"/>
    <mergeCell ref="AK26:AK27"/>
    <mergeCell ref="AK24:AK25"/>
    <mergeCell ref="AK22:AK23"/>
    <mergeCell ref="AK10:AK11"/>
    <mergeCell ref="AK8:AK9"/>
    <mergeCell ref="AK6:AK7"/>
    <mergeCell ref="AK4:AK5"/>
    <mergeCell ref="AK18:AK19"/>
    <mergeCell ref="AK16:AK17"/>
    <mergeCell ref="AK14:AK15"/>
    <mergeCell ref="AK12:AK13"/>
    <mergeCell ref="AM28:AM29"/>
    <mergeCell ref="AM26:AM27"/>
    <mergeCell ref="AM24:AM25"/>
    <mergeCell ref="AM22:AM23"/>
    <mergeCell ref="AM36:AM37"/>
    <mergeCell ref="AM34:AM35"/>
    <mergeCell ref="AM32:AM33"/>
    <mergeCell ref="AM30:AM31"/>
    <mergeCell ref="AM8:AM9"/>
    <mergeCell ref="AM6:AM7"/>
    <mergeCell ref="AM20:AM21"/>
    <mergeCell ref="AM18:AM19"/>
    <mergeCell ref="AM16:AM17"/>
    <mergeCell ref="AM14:AM15"/>
    <mergeCell ref="AK20:AK21"/>
    <mergeCell ref="AM120:AM121"/>
    <mergeCell ref="AM122:AM123"/>
    <mergeCell ref="AM124:AM125"/>
    <mergeCell ref="AM110:AM111"/>
    <mergeCell ref="AM112:AM113"/>
    <mergeCell ref="AM114:AM115"/>
    <mergeCell ref="AM116:AM117"/>
    <mergeCell ref="AM134:AM135"/>
    <mergeCell ref="AM136:AM137"/>
    <mergeCell ref="AM138:AM139"/>
    <mergeCell ref="AM140:AM141"/>
    <mergeCell ref="AM126:AM127"/>
    <mergeCell ref="AM128:AM129"/>
    <mergeCell ref="AM130:AM131"/>
    <mergeCell ref="AM132:AM133"/>
    <mergeCell ref="AK146:AK147"/>
    <mergeCell ref="AK148:AK149"/>
    <mergeCell ref="AM142:AM143"/>
    <mergeCell ref="AM144:AM145"/>
    <mergeCell ref="AM146:AM147"/>
    <mergeCell ref="AM148:AM149"/>
    <mergeCell ref="AK60:AK61"/>
    <mergeCell ref="AK62:AK63"/>
    <mergeCell ref="AK64:AK65"/>
    <mergeCell ref="AK154:AK155"/>
    <mergeCell ref="AK156:AK157"/>
    <mergeCell ref="AK158:AK159"/>
    <mergeCell ref="AK160:AK161"/>
    <mergeCell ref="AM166:AM167"/>
    <mergeCell ref="AM168:AM169"/>
    <mergeCell ref="AM170:AM171"/>
    <mergeCell ref="AM172:AM173"/>
    <mergeCell ref="AM158:AM159"/>
    <mergeCell ref="AM160:AM161"/>
    <mergeCell ref="AM162:AM163"/>
    <mergeCell ref="AM164:AM165"/>
    <mergeCell ref="AK150:AK151"/>
    <mergeCell ref="AK152:AK153"/>
    <mergeCell ref="AK170:AK171"/>
    <mergeCell ref="AK172:AK173"/>
    <mergeCell ref="AK174:AK175"/>
    <mergeCell ref="AK176:AK177"/>
    <mergeCell ref="AK162:AK163"/>
    <mergeCell ref="AK164:AK165"/>
    <mergeCell ref="AK166:AK167"/>
    <mergeCell ref="AK168:AK169"/>
    <mergeCell ref="AK186:AK187"/>
    <mergeCell ref="AK188:AK189"/>
    <mergeCell ref="AK190:AK191"/>
    <mergeCell ref="AK192:AK193"/>
    <mergeCell ref="AK178:AK179"/>
    <mergeCell ref="AK180:AK181"/>
    <mergeCell ref="AK182:AK183"/>
    <mergeCell ref="AK184:AK185"/>
    <mergeCell ref="AK202:AK203"/>
    <mergeCell ref="AK204:AK205"/>
    <mergeCell ref="AK206:AK207"/>
    <mergeCell ref="AK208:AK209"/>
    <mergeCell ref="AK194:AK195"/>
    <mergeCell ref="AK196:AK197"/>
    <mergeCell ref="AK198:AK199"/>
    <mergeCell ref="AK200:AK201"/>
    <mergeCell ref="AK218:AK219"/>
    <mergeCell ref="AK314:AK315"/>
    <mergeCell ref="AK32:AK33"/>
    <mergeCell ref="AK30:AK31"/>
    <mergeCell ref="AK28:AK29"/>
    <mergeCell ref="AK210:AK211"/>
    <mergeCell ref="AK212:AK213"/>
    <mergeCell ref="AK214:AK215"/>
    <mergeCell ref="AK216:AK217"/>
    <mergeCell ref="AK122:AK123"/>
    <mergeCell ref="AK124:AK125"/>
    <mergeCell ref="AK126:AK127"/>
    <mergeCell ref="AK128:AK129"/>
    <mergeCell ref="AK114:AK115"/>
    <mergeCell ref="AK116:AK117"/>
    <mergeCell ref="AK118:AK119"/>
    <mergeCell ref="AK120:AK121"/>
    <mergeCell ref="AK138:AK139"/>
    <mergeCell ref="AK140:AK141"/>
    <mergeCell ref="AK142:AK143"/>
    <mergeCell ref="AK144:AK145"/>
    <mergeCell ref="AK130:AK131"/>
    <mergeCell ref="AK132:AK133"/>
    <mergeCell ref="AK134:AK135"/>
    <mergeCell ref="AK136:AK137"/>
    <mergeCell ref="AK34:AK35"/>
    <mergeCell ref="AK42:AK43"/>
    <mergeCell ref="AK316:AK317"/>
    <mergeCell ref="AK318:AK319"/>
    <mergeCell ref="AK320:AK321"/>
    <mergeCell ref="AK306:AK307"/>
    <mergeCell ref="AK308:AK309"/>
    <mergeCell ref="AK310:AK311"/>
    <mergeCell ref="AK312:AK313"/>
    <mergeCell ref="AK330:AK331"/>
    <mergeCell ref="AK332:AK333"/>
    <mergeCell ref="AK334:AK335"/>
    <mergeCell ref="AK336:AK337"/>
    <mergeCell ref="AK322:AK323"/>
    <mergeCell ref="AK324:AK325"/>
    <mergeCell ref="AK326:AK327"/>
    <mergeCell ref="AK328:AK329"/>
    <mergeCell ref="AK346:AK347"/>
    <mergeCell ref="AK348:AK349"/>
    <mergeCell ref="AK350:AK351"/>
    <mergeCell ref="AK220:AK221"/>
    <mergeCell ref="AK222:AK223"/>
    <mergeCell ref="AK224:AK225"/>
    <mergeCell ref="AK338:AK339"/>
    <mergeCell ref="AK340:AK341"/>
    <mergeCell ref="AK342:AK343"/>
    <mergeCell ref="AK344:AK345"/>
    <mergeCell ref="AK234:AK235"/>
    <mergeCell ref="AK236:AK237"/>
    <mergeCell ref="AK238:AK239"/>
    <mergeCell ref="AK240:AK241"/>
    <mergeCell ref="AK226:AK227"/>
    <mergeCell ref="AK228:AK229"/>
    <mergeCell ref="AK230:AK231"/>
    <mergeCell ref="AK232:AK233"/>
    <mergeCell ref="AK250:AK251"/>
    <mergeCell ref="AK252:AK253"/>
    <mergeCell ref="AK254:AK255"/>
    <mergeCell ref="AK256:AK257"/>
    <mergeCell ref="AK242:AK243"/>
    <mergeCell ref="AK244:AK245"/>
    <mergeCell ref="AK246:AK247"/>
    <mergeCell ref="AK248:AK249"/>
    <mergeCell ref="AK266:AK267"/>
    <mergeCell ref="AK268:AK269"/>
    <mergeCell ref="AK270:AK271"/>
    <mergeCell ref="AK272:AK273"/>
    <mergeCell ref="AK258:AK259"/>
    <mergeCell ref="AK260:AK261"/>
    <mergeCell ref="AK262:AK263"/>
    <mergeCell ref="AK264:AK265"/>
    <mergeCell ref="AK282:AK283"/>
    <mergeCell ref="AK284:AK285"/>
    <mergeCell ref="AK288:AK289"/>
    <mergeCell ref="AK274:AK275"/>
    <mergeCell ref="AK276:AK277"/>
    <mergeCell ref="AK278:AK279"/>
    <mergeCell ref="AK280:AK281"/>
    <mergeCell ref="AK382:AK383"/>
    <mergeCell ref="AK384:AK385"/>
    <mergeCell ref="AK370:AK371"/>
    <mergeCell ref="AK372:AK373"/>
    <mergeCell ref="AK374:AK375"/>
    <mergeCell ref="AK376:AK377"/>
    <mergeCell ref="AK398:AK399"/>
    <mergeCell ref="AM38:AM39"/>
    <mergeCell ref="AM40:AM41"/>
    <mergeCell ref="AM44:AM45"/>
    <mergeCell ref="AM46:AM47"/>
    <mergeCell ref="AM48:AM49"/>
    <mergeCell ref="AM50:AM51"/>
    <mergeCell ref="AM52:AM53"/>
    <mergeCell ref="AK386:AK387"/>
    <mergeCell ref="AK388:AK389"/>
    <mergeCell ref="AM54:AM55"/>
    <mergeCell ref="AM56:AM57"/>
    <mergeCell ref="AM58:AM59"/>
    <mergeCell ref="AM60:AM61"/>
    <mergeCell ref="AK394:AK395"/>
    <mergeCell ref="AK396:AK397"/>
    <mergeCell ref="AK390:AK391"/>
    <mergeCell ref="AK392:AK393"/>
    <mergeCell ref="AK378:AK379"/>
    <mergeCell ref="AK380:AK381"/>
    <mergeCell ref="AM70:AM71"/>
    <mergeCell ref="AM72:AM73"/>
    <mergeCell ref="AM74:AM75"/>
    <mergeCell ref="AM76:AM77"/>
    <mergeCell ref="AM62:AM63"/>
    <mergeCell ref="AM64:AM65"/>
    <mergeCell ref="AM66:AM67"/>
    <mergeCell ref="AM68:AM69"/>
    <mergeCell ref="AM86:AM87"/>
    <mergeCell ref="AM88:AM89"/>
    <mergeCell ref="AM90:AM91"/>
    <mergeCell ref="AM92:AM93"/>
    <mergeCell ref="AM78:AM79"/>
    <mergeCell ref="AM80:AM81"/>
    <mergeCell ref="AM82:AM83"/>
    <mergeCell ref="AM84:AM85"/>
    <mergeCell ref="AM102:AM103"/>
    <mergeCell ref="AM104:AM105"/>
    <mergeCell ref="AM106:AM107"/>
    <mergeCell ref="AM108:AM109"/>
    <mergeCell ref="AM94:AM95"/>
    <mergeCell ref="AM96:AM97"/>
    <mergeCell ref="AM98:AM99"/>
    <mergeCell ref="AM100:AM101"/>
    <mergeCell ref="AM118:AM119"/>
    <mergeCell ref="AK286:AK287"/>
    <mergeCell ref="AM150:AM151"/>
    <mergeCell ref="AM152:AM153"/>
    <mergeCell ref="AM154:AM155"/>
    <mergeCell ref="AM156:AM157"/>
    <mergeCell ref="AK298:AK299"/>
    <mergeCell ref="AK300:AK301"/>
    <mergeCell ref="AK302:AK303"/>
    <mergeCell ref="AK304:AK305"/>
    <mergeCell ref="AK290:AK291"/>
    <mergeCell ref="AK292:AK293"/>
    <mergeCell ref="AK294:AK295"/>
    <mergeCell ref="AK296:AK297"/>
    <mergeCell ref="AM176:AM177"/>
    <mergeCell ref="AM178:AM179"/>
    <mergeCell ref="AM180:AM181"/>
    <mergeCell ref="AM198:AM199"/>
    <mergeCell ref="AM200:AM201"/>
    <mergeCell ref="AM202:AM203"/>
    <mergeCell ref="AM204:AM205"/>
    <mergeCell ref="AM190:AM191"/>
    <mergeCell ref="AM192:AM193"/>
    <mergeCell ref="AM194:AM195"/>
    <mergeCell ref="AM196:AM197"/>
    <mergeCell ref="AM214:AM215"/>
    <mergeCell ref="AM216:AM217"/>
    <mergeCell ref="AM218:AM219"/>
    <mergeCell ref="AM220:AM221"/>
    <mergeCell ref="AM206:AM207"/>
    <mergeCell ref="AM208:AM209"/>
    <mergeCell ref="AM210:AM211"/>
    <mergeCell ref="AM212:AM213"/>
    <mergeCell ref="AM230:AM231"/>
    <mergeCell ref="AM232:AM233"/>
    <mergeCell ref="AM234:AM235"/>
    <mergeCell ref="AM236:AM237"/>
    <mergeCell ref="AM222:AM223"/>
    <mergeCell ref="AM224:AM225"/>
    <mergeCell ref="AM226:AM227"/>
    <mergeCell ref="AM228:AM229"/>
    <mergeCell ref="AM246:AM247"/>
    <mergeCell ref="AM248:AM249"/>
    <mergeCell ref="AM250:AM251"/>
    <mergeCell ref="AM252:AM253"/>
    <mergeCell ref="AM238:AM239"/>
    <mergeCell ref="AM240:AM241"/>
    <mergeCell ref="AM242:AM243"/>
    <mergeCell ref="AM244:AM245"/>
    <mergeCell ref="AM182:AM183"/>
    <mergeCell ref="AM184:AM185"/>
    <mergeCell ref="AM186:AM187"/>
    <mergeCell ref="AM188:AM189"/>
    <mergeCell ref="AM262:AM263"/>
    <mergeCell ref="AM264:AM265"/>
    <mergeCell ref="AM266:AM267"/>
    <mergeCell ref="AM268:AM269"/>
    <mergeCell ref="AM254:AM255"/>
    <mergeCell ref="AM256:AM257"/>
    <mergeCell ref="AM258:AM259"/>
    <mergeCell ref="AM260:AM261"/>
    <mergeCell ref="AM278:AM279"/>
    <mergeCell ref="AM280:AM281"/>
    <mergeCell ref="AM282:AM283"/>
    <mergeCell ref="AM284:AM285"/>
    <mergeCell ref="AM270:AM271"/>
    <mergeCell ref="AM272:AM273"/>
    <mergeCell ref="AM274:AM275"/>
    <mergeCell ref="AM276:AM277"/>
    <mergeCell ref="AM294:AM295"/>
    <mergeCell ref="AM296:AM297"/>
    <mergeCell ref="AM298:AM299"/>
    <mergeCell ref="AM300:AM301"/>
    <mergeCell ref="AM286:AM287"/>
    <mergeCell ref="AM288:AM289"/>
    <mergeCell ref="AM290:AM291"/>
    <mergeCell ref="AM292:AM293"/>
    <mergeCell ref="AM310:AM311"/>
    <mergeCell ref="AM312:AM313"/>
    <mergeCell ref="AM314:AM315"/>
    <mergeCell ref="AM316:AM317"/>
    <mergeCell ref="AM302:AM303"/>
    <mergeCell ref="AM304:AM305"/>
    <mergeCell ref="AM306:AM307"/>
    <mergeCell ref="AM308:AM309"/>
    <mergeCell ref="AM326:AM327"/>
    <mergeCell ref="AM328:AM329"/>
    <mergeCell ref="AM330:AM331"/>
    <mergeCell ref="AM332:AM333"/>
    <mergeCell ref="AM318:AM319"/>
    <mergeCell ref="AM320:AM321"/>
    <mergeCell ref="AM322:AM323"/>
    <mergeCell ref="AM324:AM325"/>
    <mergeCell ref="AM342:AM343"/>
    <mergeCell ref="AM344:AM345"/>
    <mergeCell ref="AM346:AM347"/>
    <mergeCell ref="AM348:AM349"/>
    <mergeCell ref="AM334:AM335"/>
    <mergeCell ref="AM336:AM337"/>
    <mergeCell ref="AM338:AM339"/>
    <mergeCell ref="AM340:AM341"/>
    <mergeCell ref="AM358:AM359"/>
    <mergeCell ref="AM360:AM361"/>
    <mergeCell ref="AM362:AM363"/>
    <mergeCell ref="AM364:AM365"/>
    <mergeCell ref="AM350:AM351"/>
    <mergeCell ref="AM352:AM353"/>
    <mergeCell ref="AM354:AM355"/>
    <mergeCell ref="AM356:AM357"/>
    <mergeCell ref="AM374:AM375"/>
    <mergeCell ref="AM376:AM377"/>
    <mergeCell ref="AM378:AM379"/>
    <mergeCell ref="AM380:AM381"/>
    <mergeCell ref="AM366:AM367"/>
    <mergeCell ref="AM368:AM369"/>
    <mergeCell ref="AM370:AM371"/>
    <mergeCell ref="AM372:AM373"/>
    <mergeCell ref="AM398:AM399"/>
    <mergeCell ref="AM390:AM391"/>
    <mergeCell ref="AM392:AM393"/>
    <mergeCell ref="AM394:AM395"/>
    <mergeCell ref="AM396:AM397"/>
    <mergeCell ref="AM382:AM383"/>
    <mergeCell ref="AM384:AM385"/>
    <mergeCell ref="AM386:AM387"/>
    <mergeCell ref="AM388:AM389"/>
    <mergeCell ref="A724:A725"/>
    <mergeCell ref="A726:A727"/>
    <mergeCell ref="V728:V729"/>
    <mergeCell ref="W728:W729"/>
    <mergeCell ref="X728:X729"/>
    <mergeCell ref="Y728:Y729"/>
    <mergeCell ref="Z728:Z729"/>
    <mergeCell ref="AA728:AA729"/>
    <mergeCell ref="AB728:AB729"/>
    <mergeCell ref="AC728:AC729"/>
    <mergeCell ref="AD728:AD729"/>
    <mergeCell ref="AE728:AE729"/>
    <mergeCell ref="AI728:AI729"/>
    <mergeCell ref="AK724:AK725"/>
    <mergeCell ref="AK726:AK727"/>
    <mergeCell ref="AK728:AK729"/>
    <mergeCell ref="Z724:Z725"/>
    <mergeCell ref="L724:L725"/>
    <mergeCell ref="O724:O725"/>
    <mergeCell ref="P724:P725"/>
    <mergeCell ref="Q724:Q725"/>
    <mergeCell ref="R724:R725"/>
    <mergeCell ref="S724:S725"/>
    <mergeCell ref="AB724:AB725"/>
    <mergeCell ref="AC724:AC725"/>
    <mergeCell ref="AD724:AD725"/>
    <mergeCell ref="AI724:AI725"/>
    <mergeCell ref="T724:T725"/>
    <mergeCell ref="U724:U725"/>
    <mergeCell ref="V724:V725"/>
    <mergeCell ref="W724:W725"/>
    <mergeCell ref="X724:X725"/>
    <mergeCell ref="M728:M729"/>
    <mergeCell ref="N728:N729"/>
    <mergeCell ref="O728:O729"/>
    <mergeCell ref="P728:P729"/>
    <mergeCell ref="Q728:Q729"/>
    <mergeCell ref="R728:R729"/>
    <mergeCell ref="S728:S729"/>
    <mergeCell ref="T728:T729"/>
    <mergeCell ref="U728:U729"/>
    <mergeCell ref="AF724:AF725"/>
    <mergeCell ref="AG724:AG725"/>
    <mergeCell ref="AH724:AH725"/>
    <mergeCell ref="AF726:AF727"/>
    <mergeCell ref="AG726:AG727"/>
    <mergeCell ref="AH726:AH727"/>
    <mergeCell ref="AF728:AF729"/>
    <mergeCell ref="AG728:AG729"/>
    <mergeCell ref="AH728:AH729"/>
    <mergeCell ref="AK352:AK353"/>
    <mergeCell ref="AK362:AK363"/>
    <mergeCell ref="AK364:AK365"/>
    <mergeCell ref="AK366:AK367"/>
    <mergeCell ref="AK368:AK369"/>
    <mergeCell ref="AK354:AK355"/>
    <mergeCell ref="AK356:AK357"/>
    <mergeCell ref="AK358:AK359"/>
    <mergeCell ref="AK360:AK361"/>
    <mergeCell ref="A728:A729"/>
    <mergeCell ref="A730:A731"/>
    <mergeCell ref="A732:A733"/>
    <mergeCell ref="E724:E725"/>
    <mergeCell ref="F724:F725"/>
    <mergeCell ref="G724:G725"/>
    <mergeCell ref="M724:M725"/>
    <mergeCell ref="N724:N725"/>
    <mergeCell ref="Y724:Y725"/>
    <mergeCell ref="H724:H725"/>
    <mergeCell ref="I724:I725"/>
    <mergeCell ref="J724:J725"/>
    <mergeCell ref="K724:K725"/>
    <mergeCell ref="AA724:AA725"/>
    <mergeCell ref="AE724:AE725"/>
    <mergeCell ref="AM734:AM735"/>
    <mergeCell ref="AM732:AM733"/>
    <mergeCell ref="AM730:AM731"/>
    <mergeCell ref="AM728:AM729"/>
    <mergeCell ref="AM726:AM727"/>
    <mergeCell ref="AM724:AM725"/>
    <mergeCell ref="AD726:AD727"/>
    <mergeCell ref="AE726:AE727"/>
    <mergeCell ref="F726:F727"/>
    <mergeCell ref="G726:G727"/>
    <mergeCell ref="H726:H727"/>
    <mergeCell ref="I726:I727"/>
    <mergeCell ref="J726:J727"/>
    <mergeCell ref="K726:K727"/>
    <mergeCell ref="L726:L727"/>
    <mergeCell ref="M726:M727"/>
    <mergeCell ref="N726:N727"/>
    <mergeCell ref="O726:O727"/>
    <mergeCell ref="P726:P727"/>
    <mergeCell ref="Q726:Q727"/>
    <mergeCell ref="R726:R727"/>
    <mergeCell ref="S726:S727"/>
    <mergeCell ref="T726:T727"/>
    <mergeCell ref="U726:U727"/>
    <mergeCell ref="V726:V727"/>
    <mergeCell ref="W726:W727"/>
    <mergeCell ref="X726:X727"/>
    <mergeCell ref="Y726:Y727"/>
    <mergeCell ref="Z726:Z727"/>
    <mergeCell ref="AA726:AA727"/>
    <mergeCell ref="AB726:AB727"/>
    <mergeCell ref="AC726:AC727"/>
    <mergeCell ref="AI726:AI727"/>
    <mergeCell ref="F728:F729"/>
    <mergeCell ref="G728:G729"/>
    <mergeCell ref="H728:H729"/>
    <mergeCell ref="I728:I729"/>
    <mergeCell ref="J728:J729"/>
    <mergeCell ref="K728:K729"/>
    <mergeCell ref="L728:L729"/>
    <mergeCell ref="F730:F731"/>
    <mergeCell ref="G730:G731"/>
    <mergeCell ref="H730:H731"/>
    <mergeCell ref="I730:I731"/>
    <mergeCell ref="J730:J731"/>
    <mergeCell ref="K730:K731"/>
    <mergeCell ref="L730:L731"/>
    <mergeCell ref="M730:M731"/>
    <mergeCell ref="N730:N731"/>
    <mergeCell ref="O730:O731"/>
    <mergeCell ref="P730:P731"/>
    <mergeCell ref="Q730:Q731"/>
    <mergeCell ref="R730:R731"/>
    <mergeCell ref="S730:S731"/>
    <mergeCell ref="T730:T731"/>
    <mergeCell ref="U730:U731"/>
    <mergeCell ref="V730:V731"/>
    <mergeCell ref="W730:W731"/>
    <mergeCell ref="X730:X731"/>
    <mergeCell ref="Y730:Y731"/>
    <mergeCell ref="Z730:Z731"/>
    <mergeCell ref="AA730:AA731"/>
    <mergeCell ref="AB730:AB731"/>
    <mergeCell ref="AC730:AC731"/>
    <mergeCell ref="AD730:AD731"/>
    <mergeCell ref="AE730:AE731"/>
    <mergeCell ref="AI730:AI731"/>
    <mergeCell ref="F732:F733"/>
    <mergeCell ref="G732:G733"/>
    <mergeCell ref="H732:H733"/>
    <mergeCell ref="I732:I733"/>
    <mergeCell ref="J732:J733"/>
    <mergeCell ref="K732:K733"/>
    <mergeCell ref="L732:L733"/>
    <mergeCell ref="M732:M733"/>
    <mergeCell ref="N732:N733"/>
    <mergeCell ref="O732:O733"/>
    <mergeCell ref="P732:P733"/>
    <mergeCell ref="Q732:Q733"/>
    <mergeCell ref="R732:R733"/>
    <mergeCell ref="S732:S733"/>
    <mergeCell ref="T732:T733"/>
    <mergeCell ref="U732:U733"/>
    <mergeCell ref="V732:V733"/>
    <mergeCell ref="W732:W733"/>
    <mergeCell ref="X732:X733"/>
    <mergeCell ref="Y732:Y733"/>
    <mergeCell ref="Z732:Z733"/>
    <mergeCell ref="AA732:AA733"/>
    <mergeCell ref="AB732:AB733"/>
    <mergeCell ref="AC732:AC733"/>
    <mergeCell ref="AD732:AD733"/>
    <mergeCell ref="AE732:AE733"/>
    <mergeCell ref="AI732:AI733"/>
    <mergeCell ref="AF730:AF731"/>
    <mergeCell ref="AG730:AG731"/>
    <mergeCell ref="AH730:AH731"/>
    <mergeCell ref="AF732:AF733"/>
    <mergeCell ref="AG732:AG733"/>
    <mergeCell ref="AH732:AH733"/>
    <mergeCell ref="F734:F735"/>
    <mergeCell ref="G734:G735"/>
    <mergeCell ref="H734:H735"/>
    <mergeCell ref="I734:I735"/>
    <mergeCell ref="J734:J735"/>
    <mergeCell ref="K734:K735"/>
    <mergeCell ref="L734:L735"/>
    <mergeCell ref="M734:M735"/>
    <mergeCell ref="N734:N735"/>
    <mergeCell ref="O734:O735"/>
    <mergeCell ref="P734:P735"/>
    <mergeCell ref="Q734:Q735"/>
    <mergeCell ref="R734:R735"/>
    <mergeCell ref="S734:S735"/>
    <mergeCell ref="T734:T735"/>
    <mergeCell ref="U734:U735"/>
    <mergeCell ref="V734:V735"/>
    <mergeCell ref="W734:W735"/>
    <mergeCell ref="X734:X735"/>
    <mergeCell ref="Y734:Y735"/>
    <mergeCell ref="Z734:Z735"/>
    <mergeCell ref="AA734:AA735"/>
    <mergeCell ref="AB734:AB735"/>
    <mergeCell ref="AC734:AC735"/>
    <mergeCell ref="AD734:AD735"/>
    <mergeCell ref="AE734:AE735"/>
    <mergeCell ref="AI734:AI735"/>
    <mergeCell ref="F736:F737"/>
    <mergeCell ref="G736:G737"/>
    <mergeCell ref="H736:H737"/>
    <mergeCell ref="I736:I737"/>
    <mergeCell ref="J736:J737"/>
    <mergeCell ref="K736:K737"/>
    <mergeCell ref="L736:L737"/>
    <mergeCell ref="M736:M737"/>
    <mergeCell ref="N736:N737"/>
    <mergeCell ref="O736:O737"/>
    <mergeCell ref="P736:P737"/>
    <mergeCell ref="Q736:Q737"/>
    <mergeCell ref="R736:R737"/>
    <mergeCell ref="S736:S737"/>
    <mergeCell ref="T736:T737"/>
    <mergeCell ref="U736:U737"/>
    <mergeCell ref="V736:V737"/>
    <mergeCell ref="W736:W737"/>
    <mergeCell ref="X736:X737"/>
    <mergeCell ref="Y736:Y737"/>
    <mergeCell ref="Z736:Z737"/>
    <mergeCell ref="AA736:AA737"/>
    <mergeCell ref="AB736:AB737"/>
    <mergeCell ref="AC736:AC737"/>
    <mergeCell ref="AD736:AD737"/>
    <mergeCell ref="AE736:AE737"/>
    <mergeCell ref="AI736:AI737"/>
    <mergeCell ref="AF734:AF735"/>
    <mergeCell ref="AG734:AG735"/>
    <mergeCell ref="AH734:AH735"/>
    <mergeCell ref="AF736:AF737"/>
    <mergeCell ref="AG736:AG737"/>
    <mergeCell ref="AH736:AH737"/>
    <mergeCell ref="F738:F739"/>
    <mergeCell ref="G738:G739"/>
    <mergeCell ref="H738:H739"/>
    <mergeCell ref="I738:I739"/>
    <mergeCell ref="J738:J739"/>
    <mergeCell ref="K738:K739"/>
    <mergeCell ref="L738:L739"/>
    <mergeCell ref="M738:M739"/>
    <mergeCell ref="N738:N739"/>
    <mergeCell ref="O738:O739"/>
    <mergeCell ref="P738:P739"/>
    <mergeCell ref="Q738:Q739"/>
    <mergeCell ref="R738:R739"/>
    <mergeCell ref="S738:S739"/>
    <mergeCell ref="T738:T739"/>
    <mergeCell ref="U738:U739"/>
    <mergeCell ref="V738:V739"/>
    <mergeCell ref="W738:W739"/>
    <mergeCell ref="X738:X739"/>
    <mergeCell ref="Y738:Y739"/>
    <mergeCell ref="Z738:Z739"/>
    <mergeCell ref="AA738:AA739"/>
    <mergeCell ref="AB738:AB739"/>
    <mergeCell ref="AC738:AC739"/>
    <mergeCell ref="AD738:AD739"/>
    <mergeCell ref="AE738:AE739"/>
    <mergeCell ref="AI738:AI739"/>
    <mergeCell ref="F740:F741"/>
    <mergeCell ref="G740:G741"/>
    <mergeCell ref="H740:H741"/>
    <mergeCell ref="I740:I741"/>
    <mergeCell ref="J740:J741"/>
    <mergeCell ref="K740:K741"/>
    <mergeCell ref="L740:L741"/>
    <mergeCell ref="M740:M741"/>
    <mergeCell ref="N740:N741"/>
    <mergeCell ref="O740:O741"/>
    <mergeCell ref="P740:P741"/>
    <mergeCell ref="Q740:Q741"/>
    <mergeCell ref="R740:R741"/>
    <mergeCell ref="S740:S741"/>
    <mergeCell ref="T740:T741"/>
    <mergeCell ref="U740:U741"/>
    <mergeCell ref="V740:V741"/>
    <mergeCell ref="W740:W741"/>
    <mergeCell ref="X740:X741"/>
    <mergeCell ref="Y740:Y741"/>
    <mergeCell ref="Z740:Z741"/>
    <mergeCell ref="AA740:AA741"/>
    <mergeCell ref="AB740:AB741"/>
    <mergeCell ref="AC740:AC741"/>
    <mergeCell ref="AD740:AD741"/>
    <mergeCell ref="AE740:AE741"/>
    <mergeCell ref="AI740:AI741"/>
    <mergeCell ref="AF738:AF739"/>
    <mergeCell ref="AG738:AG739"/>
    <mergeCell ref="AH738:AH739"/>
    <mergeCell ref="AF740:AF741"/>
    <mergeCell ref="AG740:AG741"/>
    <mergeCell ref="AH740:AH741"/>
    <mergeCell ref="F742:F743"/>
    <mergeCell ref="G742:G743"/>
    <mergeCell ref="H742:H743"/>
    <mergeCell ref="I742:I743"/>
    <mergeCell ref="J742:J743"/>
    <mergeCell ref="K742:K743"/>
    <mergeCell ref="L742:L743"/>
    <mergeCell ref="M742:M743"/>
    <mergeCell ref="N742:N743"/>
    <mergeCell ref="O742:O743"/>
    <mergeCell ref="P742:P743"/>
    <mergeCell ref="Q742:Q743"/>
    <mergeCell ref="R742:R743"/>
    <mergeCell ref="S742:S743"/>
    <mergeCell ref="T742:T743"/>
    <mergeCell ref="U742:U743"/>
    <mergeCell ref="V742:V743"/>
    <mergeCell ref="W742:W743"/>
    <mergeCell ref="X742:X743"/>
    <mergeCell ref="Y742:Y743"/>
    <mergeCell ref="Z742:Z743"/>
    <mergeCell ref="AA742:AA743"/>
    <mergeCell ref="AB742:AB743"/>
    <mergeCell ref="AC742:AC743"/>
    <mergeCell ref="AD742:AD743"/>
    <mergeCell ref="AE742:AE743"/>
    <mergeCell ref="AI742:AI743"/>
    <mergeCell ref="F744:F745"/>
    <mergeCell ref="G744:G745"/>
    <mergeCell ref="H744:H745"/>
    <mergeCell ref="I744:I745"/>
    <mergeCell ref="J744:J745"/>
    <mergeCell ref="K744:K745"/>
    <mergeCell ref="L744:L745"/>
    <mergeCell ref="M744:M745"/>
    <mergeCell ref="N744:N745"/>
    <mergeCell ref="O744:O745"/>
    <mergeCell ref="P744:P745"/>
    <mergeCell ref="Q744:Q745"/>
    <mergeCell ref="R744:R745"/>
    <mergeCell ref="S744:S745"/>
    <mergeCell ref="T744:T745"/>
    <mergeCell ref="U744:U745"/>
    <mergeCell ref="V744:V745"/>
    <mergeCell ref="W744:W745"/>
    <mergeCell ref="X744:X745"/>
    <mergeCell ref="Y744:Y745"/>
    <mergeCell ref="Z744:Z745"/>
    <mergeCell ref="AA744:AA745"/>
    <mergeCell ref="AB744:AB745"/>
    <mergeCell ref="AC744:AC745"/>
    <mergeCell ref="AD744:AD745"/>
    <mergeCell ref="AE744:AE745"/>
    <mergeCell ref="AI744:AI745"/>
    <mergeCell ref="AF742:AF743"/>
    <mergeCell ref="AG742:AG743"/>
    <mergeCell ref="AH742:AH743"/>
    <mergeCell ref="AF744:AF745"/>
    <mergeCell ref="AG744:AG745"/>
    <mergeCell ref="AH744:AH745"/>
    <mergeCell ref="F746:F747"/>
    <mergeCell ref="G746:G747"/>
    <mergeCell ref="H746:H747"/>
    <mergeCell ref="I746:I747"/>
    <mergeCell ref="J746:J747"/>
    <mergeCell ref="K746:K747"/>
    <mergeCell ref="L746:L747"/>
    <mergeCell ref="M746:M747"/>
    <mergeCell ref="N746:N747"/>
    <mergeCell ref="O746:O747"/>
    <mergeCell ref="P746:P747"/>
    <mergeCell ref="Q746:Q747"/>
    <mergeCell ref="R746:R747"/>
    <mergeCell ref="S746:S747"/>
    <mergeCell ref="T746:T747"/>
    <mergeCell ref="U746:U747"/>
    <mergeCell ref="V746:V747"/>
    <mergeCell ref="W746:W747"/>
    <mergeCell ref="X746:X747"/>
    <mergeCell ref="Y746:Y747"/>
    <mergeCell ref="Z746:Z747"/>
    <mergeCell ref="AA746:AA747"/>
    <mergeCell ref="AB746:AB747"/>
    <mergeCell ref="AC746:AC747"/>
    <mergeCell ref="AD746:AD747"/>
    <mergeCell ref="AE746:AE747"/>
    <mergeCell ref="AI746:AI747"/>
    <mergeCell ref="F748:F749"/>
    <mergeCell ref="G748:G749"/>
    <mergeCell ref="H748:H749"/>
    <mergeCell ref="I748:I749"/>
    <mergeCell ref="J748:J749"/>
    <mergeCell ref="K748:K749"/>
    <mergeCell ref="L748:L749"/>
    <mergeCell ref="M748:M749"/>
    <mergeCell ref="N748:N749"/>
    <mergeCell ref="O748:O749"/>
    <mergeCell ref="P748:P749"/>
    <mergeCell ref="Q748:Q749"/>
    <mergeCell ref="R748:R749"/>
    <mergeCell ref="S748:S749"/>
    <mergeCell ref="T748:T749"/>
    <mergeCell ref="U748:U749"/>
    <mergeCell ref="V748:V749"/>
    <mergeCell ref="W748:W749"/>
    <mergeCell ref="X748:X749"/>
    <mergeCell ref="Y748:Y749"/>
    <mergeCell ref="Z748:Z749"/>
    <mergeCell ref="AA748:AA749"/>
    <mergeCell ref="AB748:AB749"/>
    <mergeCell ref="AC748:AC749"/>
    <mergeCell ref="AD748:AD749"/>
    <mergeCell ref="AE748:AE749"/>
    <mergeCell ref="AI748:AI749"/>
    <mergeCell ref="AF746:AF747"/>
    <mergeCell ref="AG746:AG747"/>
    <mergeCell ref="AH746:AH747"/>
    <mergeCell ref="AF748:AF749"/>
    <mergeCell ref="AG748:AG749"/>
    <mergeCell ref="AH748:AH749"/>
    <mergeCell ref="F750:F751"/>
    <mergeCell ref="G750:G751"/>
    <mergeCell ref="H750:H751"/>
    <mergeCell ref="I750:I751"/>
    <mergeCell ref="J750:J751"/>
    <mergeCell ref="K750:K751"/>
    <mergeCell ref="L750:L751"/>
    <mergeCell ref="M750:M751"/>
    <mergeCell ref="N750:N751"/>
    <mergeCell ref="O750:O751"/>
    <mergeCell ref="P750:P751"/>
    <mergeCell ref="Q750:Q751"/>
    <mergeCell ref="R750:R751"/>
    <mergeCell ref="S750:S751"/>
    <mergeCell ref="T750:T751"/>
    <mergeCell ref="U750:U751"/>
    <mergeCell ref="V750:V751"/>
    <mergeCell ref="W750:W751"/>
    <mergeCell ref="X750:X751"/>
    <mergeCell ref="Y750:Y751"/>
    <mergeCell ref="Z750:Z751"/>
    <mergeCell ref="AA750:AA751"/>
    <mergeCell ref="AB750:AB751"/>
    <mergeCell ref="AC750:AC751"/>
    <mergeCell ref="AD750:AD751"/>
    <mergeCell ref="AE750:AE751"/>
    <mergeCell ref="AI750:AI751"/>
    <mergeCell ref="F752:F753"/>
    <mergeCell ref="G752:G753"/>
    <mergeCell ref="H752:H753"/>
    <mergeCell ref="I752:I753"/>
    <mergeCell ref="J752:J753"/>
    <mergeCell ref="K752:K753"/>
    <mergeCell ref="L752:L753"/>
    <mergeCell ref="M752:M753"/>
    <mergeCell ref="N752:N753"/>
    <mergeCell ref="O752:O753"/>
    <mergeCell ref="P752:P753"/>
    <mergeCell ref="Q752:Q753"/>
    <mergeCell ref="R752:R753"/>
    <mergeCell ref="S752:S753"/>
    <mergeCell ref="T752:T753"/>
    <mergeCell ref="U752:U753"/>
    <mergeCell ref="V752:V753"/>
    <mergeCell ref="W752:W753"/>
    <mergeCell ref="X752:X753"/>
    <mergeCell ref="Y752:Y753"/>
    <mergeCell ref="Z752:Z753"/>
    <mergeCell ref="AA752:AA753"/>
    <mergeCell ref="AB752:AB753"/>
    <mergeCell ref="AC752:AC753"/>
    <mergeCell ref="AD752:AD753"/>
    <mergeCell ref="AE752:AE753"/>
    <mergeCell ref="AI752:AI753"/>
    <mergeCell ref="AF750:AF751"/>
    <mergeCell ref="AG750:AG751"/>
    <mergeCell ref="AH750:AH751"/>
    <mergeCell ref="AF752:AF753"/>
    <mergeCell ref="AG752:AG753"/>
    <mergeCell ref="AH752:AH753"/>
    <mergeCell ref="F754:F755"/>
    <mergeCell ref="G754:G755"/>
    <mergeCell ref="H754:H755"/>
    <mergeCell ref="I754:I755"/>
    <mergeCell ref="J754:J755"/>
    <mergeCell ref="K754:K755"/>
    <mergeCell ref="L754:L755"/>
    <mergeCell ref="M754:M755"/>
    <mergeCell ref="N754:N755"/>
    <mergeCell ref="O754:O755"/>
    <mergeCell ref="P754:P755"/>
    <mergeCell ref="Q754:Q755"/>
    <mergeCell ref="R754:R755"/>
    <mergeCell ref="S754:S755"/>
    <mergeCell ref="T754:T755"/>
    <mergeCell ref="U754:U755"/>
    <mergeCell ref="V754:V755"/>
    <mergeCell ref="W754:W755"/>
    <mergeCell ref="X754:X755"/>
    <mergeCell ref="Y754:Y755"/>
    <mergeCell ref="Z754:Z755"/>
    <mergeCell ref="AA754:AA755"/>
    <mergeCell ref="AB754:AB755"/>
    <mergeCell ref="AC754:AC755"/>
    <mergeCell ref="AD754:AD755"/>
    <mergeCell ref="AE754:AE755"/>
    <mergeCell ref="AI754:AI755"/>
    <mergeCell ref="F756:F757"/>
    <mergeCell ref="G756:G757"/>
    <mergeCell ref="H756:H757"/>
    <mergeCell ref="I756:I757"/>
    <mergeCell ref="J756:J757"/>
    <mergeCell ref="K756:K757"/>
    <mergeCell ref="L756:L757"/>
    <mergeCell ref="M756:M757"/>
    <mergeCell ref="N756:N757"/>
    <mergeCell ref="O756:O757"/>
    <mergeCell ref="P756:P757"/>
    <mergeCell ref="Q756:Q757"/>
    <mergeCell ref="R756:R757"/>
    <mergeCell ref="S756:S757"/>
    <mergeCell ref="T756:T757"/>
    <mergeCell ref="U756:U757"/>
    <mergeCell ref="V756:V757"/>
    <mergeCell ref="W756:W757"/>
    <mergeCell ref="X756:X757"/>
    <mergeCell ref="Y756:Y757"/>
    <mergeCell ref="Z756:Z757"/>
    <mergeCell ref="AA756:AA757"/>
    <mergeCell ref="AB756:AB757"/>
    <mergeCell ref="AC756:AC757"/>
    <mergeCell ref="AD756:AD757"/>
    <mergeCell ref="AE756:AE757"/>
    <mergeCell ref="AI756:AI757"/>
    <mergeCell ref="AF754:AF755"/>
    <mergeCell ref="AG754:AG755"/>
    <mergeCell ref="AH754:AH755"/>
    <mergeCell ref="AF756:AF757"/>
    <mergeCell ref="AG756:AG757"/>
    <mergeCell ref="AH756:AH757"/>
    <mergeCell ref="Y764:Y765"/>
    <mergeCell ref="Z764:Z765"/>
    <mergeCell ref="AA764:AA765"/>
    <mergeCell ref="AB764:AB765"/>
    <mergeCell ref="AC764:AC765"/>
    <mergeCell ref="AD764:AD765"/>
    <mergeCell ref="AE764:AE765"/>
    <mergeCell ref="AI764:AI765"/>
    <mergeCell ref="F758:F759"/>
    <mergeCell ref="G758:G759"/>
    <mergeCell ref="H758:H759"/>
    <mergeCell ref="I758:I759"/>
    <mergeCell ref="J758:J759"/>
    <mergeCell ref="K758:K759"/>
    <mergeCell ref="L758:L759"/>
    <mergeCell ref="M758:M759"/>
    <mergeCell ref="N758:N759"/>
    <mergeCell ref="O758:O759"/>
    <mergeCell ref="P758:P759"/>
    <mergeCell ref="Q758:Q759"/>
    <mergeCell ref="R758:R759"/>
    <mergeCell ref="S758:S759"/>
    <mergeCell ref="T758:T759"/>
    <mergeCell ref="U758:U759"/>
    <mergeCell ref="V758:V759"/>
    <mergeCell ref="W758:W759"/>
    <mergeCell ref="X758:X759"/>
    <mergeCell ref="Y758:Y759"/>
    <mergeCell ref="Z758:Z759"/>
    <mergeCell ref="AA758:AA759"/>
    <mergeCell ref="AB758:AB759"/>
    <mergeCell ref="AC758:AC759"/>
    <mergeCell ref="AD758:AD759"/>
    <mergeCell ref="AE758:AE759"/>
    <mergeCell ref="AI758:AI759"/>
    <mergeCell ref="F760:F761"/>
    <mergeCell ref="G760:G761"/>
    <mergeCell ref="H760:H761"/>
    <mergeCell ref="I760:I761"/>
    <mergeCell ref="J760:J761"/>
    <mergeCell ref="K760:K761"/>
    <mergeCell ref="L760:L761"/>
    <mergeCell ref="M760:M761"/>
    <mergeCell ref="N760:N761"/>
    <mergeCell ref="O760:O761"/>
    <mergeCell ref="P760:P761"/>
    <mergeCell ref="Q760:Q761"/>
    <mergeCell ref="R760:R761"/>
    <mergeCell ref="S760:S761"/>
    <mergeCell ref="T760:T761"/>
    <mergeCell ref="U760:U761"/>
    <mergeCell ref="V760:V761"/>
    <mergeCell ref="W760:W761"/>
    <mergeCell ref="X760:X761"/>
    <mergeCell ref="Y760:Y761"/>
    <mergeCell ref="Z760:Z761"/>
    <mergeCell ref="AA760:AA761"/>
    <mergeCell ref="AB760:AB761"/>
    <mergeCell ref="AC760:AC761"/>
    <mergeCell ref="AD760:AD761"/>
    <mergeCell ref="AE760:AE761"/>
    <mergeCell ref="AI760:AI761"/>
    <mergeCell ref="AF758:AF759"/>
    <mergeCell ref="AG758:AG759"/>
    <mergeCell ref="O768:O769"/>
    <mergeCell ref="P768:P769"/>
    <mergeCell ref="Q768:Q769"/>
    <mergeCell ref="R768:R769"/>
    <mergeCell ref="S768:S769"/>
    <mergeCell ref="T768:T769"/>
    <mergeCell ref="U768:U769"/>
    <mergeCell ref="V768:V769"/>
    <mergeCell ref="W768:W769"/>
    <mergeCell ref="X768:X769"/>
    <mergeCell ref="Y768:Y769"/>
    <mergeCell ref="Z768:Z769"/>
    <mergeCell ref="AA768:AA769"/>
    <mergeCell ref="AB768:AB769"/>
    <mergeCell ref="AC768:AC769"/>
    <mergeCell ref="AD768:AD769"/>
    <mergeCell ref="AE768:AE769"/>
    <mergeCell ref="AI768:AI769"/>
    <mergeCell ref="F762:F763"/>
    <mergeCell ref="G762:G763"/>
    <mergeCell ref="H762:H763"/>
    <mergeCell ref="I762:I763"/>
    <mergeCell ref="J762:J763"/>
    <mergeCell ref="K762:K763"/>
    <mergeCell ref="L762:L763"/>
    <mergeCell ref="M762:M763"/>
    <mergeCell ref="N762:N763"/>
    <mergeCell ref="O762:O763"/>
    <mergeCell ref="P762:P763"/>
    <mergeCell ref="Q762:Q763"/>
    <mergeCell ref="R762:R763"/>
    <mergeCell ref="S762:S763"/>
    <mergeCell ref="T762:T763"/>
    <mergeCell ref="U762:U763"/>
    <mergeCell ref="V762:V763"/>
    <mergeCell ref="W762:W763"/>
    <mergeCell ref="X762:X763"/>
    <mergeCell ref="Y762:Y763"/>
    <mergeCell ref="Z762:Z763"/>
    <mergeCell ref="AA762:AA763"/>
    <mergeCell ref="AB762:AB763"/>
    <mergeCell ref="AC762:AC763"/>
    <mergeCell ref="AD762:AD763"/>
    <mergeCell ref="AE762:AE763"/>
    <mergeCell ref="AI762:AI763"/>
    <mergeCell ref="F764:F765"/>
    <mergeCell ref="G764:G765"/>
    <mergeCell ref="H764:H765"/>
    <mergeCell ref="I764:I765"/>
    <mergeCell ref="J764:J765"/>
    <mergeCell ref="K764:K765"/>
    <mergeCell ref="L764:L765"/>
    <mergeCell ref="M764:M765"/>
    <mergeCell ref="N764:N765"/>
    <mergeCell ref="O764:O765"/>
    <mergeCell ref="P764:P765"/>
    <mergeCell ref="Q764:Q765"/>
    <mergeCell ref="R764:R765"/>
    <mergeCell ref="S764:S765"/>
    <mergeCell ref="T764:T765"/>
    <mergeCell ref="U764:U765"/>
    <mergeCell ref="V764:V765"/>
    <mergeCell ref="W764:W765"/>
    <mergeCell ref="X764:X765"/>
    <mergeCell ref="AI770:AI771"/>
    <mergeCell ref="F772:F773"/>
    <mergeCell ref="G772:G773"/>
    <mergeCell ref="H772:H773"/>
    <mergeCell ref="I772:I773"/>
    <mergeCell ref="J772:J773"/>
    <mergeCell ref="K772:K773"/>
    <mergeCell ref="L772:L773"/>
    <mergeCell ref="M772:M773"/>
    <mergeCell ref="N772:N773"/>
    <mergeCell ref="O772:O773"/>
    <mergeCell ref="P772:P773"/>
    <mergeCell ref="Q772:Q773"/>
    <mergeCell ref="R772:R773"/>
    <mergeCell ref="S772:S773"/>
    <mergeCell ref="T772:T773"/>
    <mergeCell ref="U772:U773"/>
    <mergeCell ref="V772:V773"/>
    <mergeCell ref="W772:W773"/>
    <mergeCell ref="X772:X773"/>
    <mergeCell ref="Y772:Y773"/>
    <mergeCell ref="Z772:Z773"/>
    <mergeCell ref="AA772:AA773"/>
    <mergeCell ref="AB772:AB773"/>
    <mergeCell ref="AC772:AC773"/>
    <mergeCell ref="AD772:AD773"/>
    <mergeCell ref="AE772:AE773"/>
    <mergeCell ref="AI772:AI773"/>
    <mergeCell ref="F766:F767"/>
    <mergeCell ref="G766:G767"/>
    <mergeCell ref="H766:H767"/>
    <mergeCell ref="I766:I767"/>
    <mergeCell ref="J766:J767"/>
    <mergeCell ref="K766:K767"/>
    <mergeCell ref="L766:L767"/>
    <mergeCell ref="M766:M767"/>
    <mergeCell ref="N766:N767"/>
    <mergeCell ref="O766:O767"/>
    <mergeCell ref="P766:P767"/>
    <mergeCell ref="Q766:Q767"/>
    <mergeCell ref="R766:R767"/>
    <mergeCell ref="S766:S767"/>
    <mergeCell ref="T766:T767"/>
    <mergeCell ref="U766:U767"/>
    <mergeCell ref="V766:V767"/>
    <mergeCell ref="W766:W767"/>
    <mergeCell ref="X766:X767"/>
    <mergeCell ref="Y766:Y767"/>
    <mergeCell ref="Z766:Z767"/>
    <mergeCell ref="AA766:AA767"/>
    <mergeCell ref="AB766:AB767"/>
    <mergeCell ref="AC766:AC767"/>
    <mergeCell ref="AD766:AD767"/>
    <mergeCell ref="AE766:AE767"/>
    <mergeCell ref="AI766:AI767"/>
    <mergeCell ref="F768:F769"/>
    <mergeCell ref="G768:G769"/>
    <mergeCell ref="H768:H769"/>
    <mergeCell ref="I768:I769"/>
    <mergeCell ref="J768:J769"/>
    <mergeCell ref="K768:K769"/>
    <mergeCell ref="L768:L769"/>
    <mergeCell ref="M768:M769"/>
    <mergeCell ref="N768:N769"/>
    <mergeCell ref="I774:I775"/>
    <mergeCell ref="J774:J775"/>
    <mergeCell ref="K774:K775"/>
    <mergeCell ref="L774:L775"/>
    <mergeCell ref="M774:M775"/>
    <mergeCell ref="N774:N775"/>
    <mergeCell ref="O774:O775"/>
    <mergeCell ref="P774:P775"/>
    <mergeCell ref="Q774:Q775"/>
    <mergeCell ref="R774:R775"/>
    <mergeCell ref="S774:S775"/>
    <mergeCell ref="T774:T775"/>
    <mergeCell ref="U774:U775"/>
    <mergeCell ref="V774:V775"/>
    <mergeCell ref="W774:W775"/>
    <mergeCell ref="X774:X775"/>
    <mergeCell ref="Y774:Y775"/>
    <mergeCell ref="Z774:Z775"/>
    <mergeCell ref="AA774:AA775"/>
    <mergeCell ref="AB774:AB775"/>
    <mergeCell ref="AC774:AC775"/>
    <mergeCell ref="AD774:AD775"/>
    <mergeCell ref="AE774:AE775"/>
    <mergeCell ref="AI774:AI775"/>
    <mergeCell ref="A734:A735"/>
    <mergeCell ref="A736:A737"/>
    <mergeCell ref="A738:A739"/>
    <mergeCell ref="A740:A741"/>
    <mergeCell ref="A742:A743"/>
    <mergeCell ref="A744:A745"/>
    <mergeCell ref="A746:A747"/>
    <mergeCell ref="A748:A749"/>
    <mergeCell ref="A750:A751"/>
    <mergeCell ref="A752:A753"/>
    <mergeCell ref="A754:A755"/>
    <mergeCell ref="A756:A757"/>
    <mergeCell ref="A758:A759"/>
    <mergeCell ref="A760:A761"/>
    <mergeCell ref="A762:A763"/>
    <mergeCell ref="A764:A765"/>
    <mergeCell ref="A766:A767"/>
    <mergeCell ref="A768:A769"/>
    <mergeCell ref="A770:A771"/>
    <mergeCell ref="A772:A773"/>
    <mergeCell ref="F770:F771"/>
    <mergeCell ref="G770:G771"/>
    <mergeCell ref="H770:H771"/>
    <mergeCell ref="I770:I771"/>
    <mergeCell ref="J770:J771"/>
    <mergeCell ref="K770:K771"/>
    <mergeCell ref="L770:L771"/>
    <mergeCell ref="M770:M771"/>
    <mergeCell ref="N770:N771"/>
    <mergeCell ref="O770:O771"/>
    <mergeCell ref="P770:P771"/>
    <mergeCell ref="Q770:Q771"/>
    <mergeCell ref="R770:R771"/>
    <mergeCell ref="S770:S771"/>
    <mergeCell ref="T770:T771"/>
    <mergeCell ref="U770:U771"/>
    <mergeCell ref="V770:V771"/>
    <mergeCell ref="W770:W771"/>
    <mergeCell ref="X770:X771"/>
    <mergeCell ref="AE770:AE771"/>
    <mergeCell ref="I776:I777"/>
    <mergeCell ref="F778:F779"/>
    <mergeCell ref="G778:G779"/>
    <mergeCell ref="H778:H779"/>
    <mergeCell ref="I778:I779"/>
    <mergeCell ref="J776:J777"/>
    <mergeCell ref="K776:K777"/>
    <mergeCell ref="L776:L777"/>
    <mergeCell ref="M776:M777"/>
    <mergeCell ref="N776:N777"/>
    <mergeCell ref="O776:O777"/>
    <mergeCell ref="P776:P777"/>
    <mergeCell ref="Q776:Q777"/>
    <mergeCell ref="R776:R777"/>
    <mergeCell ref="S776:S777"/>
    <mergeCell ref="T776:T777"/>
    <mergeCell ref="U776:U777"/>
    <mergeCell ref="V776:V777"/>
    <mergeCell ref="W776:W777"/>
    <mergeCell ref="X776:X777"/>
    <mergeCell ref="Y776:Y777"/>
    <mergeCell ref="Z776:Z777"/>
    <mergeCell ref="AA776:AA777"/>
    <mergeCell ref="AB776:AB777"/>
    <mergeCell ref="AC776:AC777"/>
    <mergeCell ref="AD776:AD777"/>
    <mergeCell ref="AE776:AE777"/>
    <mergeCell ref="AI776:AI777"/>
    <mergeCell ref="J778:J779"/>
    <mergeCell ref="K778:K779"/>
    <mergeCell ref="L778:L779"/>
    <mergeCell ref="M778:M779"/>
    <mergeCell ref="N778:N779"/>
    <mergeCell ref="O778:O779"/>
    <mergeCell ref="P778:P779"/>
    <mergeCell ref="Q778:Q779"/>
    <mergeCell ref="R778:R779"/>
    <mergeCell ref="S778:S779"/>
    <mergeCell ref="T778:T779"/>
    <mergeCell ref="U778:U779"/>
    <mergeCell ref="V778:V779"/>
    <mergeCell ref="W778:W779"/>
    <mergeCell ref="X778:X779"/>
    <mergeCell ref="Y778:Y779"/>
    <mergeCell ref="Z778:Z779"/>
    <mergeCell ref="AA778:AA779"/>
    <mergeCell ref="AB778:AB779"/>
    <mergeCell ref="AC778:AC779"/>
    <mergeCell ref="AD778:AD779"/>
    <mergeCell ref="AE778:AE779"/>
    <mergeCell ref="AI778:AI779"/>
    <mergeCell ref="AF778:AF779"/>
    <mergeCell ref="AG778:AG779"/>
    <mergeCell ref="AH778:AH779"/>
    <mergeCell ref="I780:I781"/>
    <mergeCell ref="J780:J781"/>
    <mergeCell ref="K780:K781"/>
    <mergeCell ref="L780:L781"/>
    <mergeCell ref="M780:M781"/>
    <mergeCell ref="N780:N781"/>
    <mergeCell ref="O780:O781"/>
    <mergeCell ref="P780:P781"/>
    <mergeCell ref="Q780:Q781"/>
    <mergeCell ref="R780:R781"/>
    <mergeCell ref="S780:S781"/>
    <mergeCell ref="T780:T781"/>
    <mergeCell ref="U780:U781"/>
    <mergeCell ref="V780:V781"/>
    <mergeCell ref="W780:W781"/>
    <mergeCell ref="X780:X781"/>
    <mergeCell ref="Y780:Y781"/>
    <mergeCell ref="Z780:Z781"/>
    <mergeCell ref="AA780:AA781"/>
    <mergeCell ref="AB780:AB781"/>
    <mergeCell ref="AC780:AC781"/>
    <mergeCell ref="AD780:AD781"/>
    <mergeCell ref="AE780:AE781"/>
    <mergeCell ref="AI780:AI781"/>
    <mergeCell ref="F782:F783"/>
    <mergeCell ref="G782:G783"/>
    <mergeCell ref="H782:H783"/>
    <mergeCell ref="I782:I783"/>
    <mergeCell ref="J782:J783"/>
    <mergeCell ref="K782:K783"/>
    <mergeCell ref="L782:L783"/>
    <mergeCell ref="M782:M783"/>
    <mergeCell ref="N782:N783"/>
    <mergeCell ref="O782:O783"/>
    <mergeCell ref="P782:P783"/>
    <mergeCell ref="Q782:Q783"/>
    <mergeCell ref="R782:R783"/>
    <mergeCell ref="S782:S783"/>
    <mergeCell ref="T782:T783"/>
    <mergeCell ref="U782:U783"/>
    <mergeCell ref="V782:V783"/>
    <mergeCell ref="W782:W783"/>
    <mergeCell ref="X782:X783"/>
    <mergeCell ref="Y782:Y783"/>
    <mergeCell ref="Z782:Z783"/>
    <mergeCell ref="AA782:AA783"/>
    <mergeCell ref="AB782:AB783"/>
    <mergeCell ref="AC782:AC783"/>
    <mergeCell ref="AD782:AD783"/>
    <mergeCell ref="AE782:AE783"/>
    <mergeCell ref="AI782:AI783"/>
    <mergeCell ref="AF780:AF781"/>
    <mergeCell ref="AG780:AG781"/>
    <mergeCell ref="AH780:AH781"/>
    <mergeCell ref="AF782:AF783"/>
    <mergeCell ref="AG782:AG783"/>
    <mergeCell ref="AH782:AH783"/>
    <mergeCell ref="I784:I785"/>
    <mergeCell ref="J784:J785"/>
    <mergeCell ref="K784:K785"/>
    <mergeCell ref="L784:L785"/>
    <mergeCell ref="M784:M785"/>
    <mergeCell ref="N784:N785"/>
    <mergeCell ref="O784:O785"/>
    <mergeCell ref="P784:P785"/>
    <mergeCell ref="Q784:Q785"/>
    <mergeCell ref="R784:R785"/>
    <mergeCell ref="S784:S785"/>
    <mergeCell ref="T784:T785"/>
    <mergeCell ref="U784:U785"/>
    <mergeCell ref="V784:V785"/>
    <mergeCell ref="W784:W785"/>
    <mergeCell ref="X784:X785"/>
    <mergeCell ref="Y784:Y785"/>
    <mergeCell ref="Z784:Z785"/>
    <mergeCell ref="AA784:AA785"/>
    <mergeCell ref="AB784:AB785"/>
    <mergeCell ref="AC784:AC785"/>
    <mergeCell ref="AD784:AD785"/>
    <mergeCell ref="AE784:AE785"/>
    <mergeCell ref="AI784:AI785"/>
    <mergeCell ref="F786:F787"/>
    <mergeCell ref="G786:G787"/>
    <mergeCell ref="H786:H787"/>
    <mergeCell ref="I786:I787"/>
    <mergeCell ref="J786:J787"/>
    <mergeCell ref="K786:K787"/>
    <mergeCell ref="L786:L787"/>
    <mergeCell ref="M786:M787"/>
    <mergeCell ref="N786:N787"/>
    <mergeCell ref="O786:O787"/>
    <mergeCell ref="P786:P787"/>
    <mergeCell ref="Q786:Q787"/>
    <mergeCell ref="R786:R787"/>
    <mergeCell ref="S786:S787"/>
    <mergeCell ref="T786:T787"/>
    <mergeCell ref="U786:U787"/>
    <mergeCell ref="V786:V787"/>
    <mergeCell ref="W786:W787"/>
    <mergeCell ref="X786:X787"/>
    <mergeCell ref="Y786:Y787"/>
    <mergeCell ref="Z786:Z787"/>
    <mergeCell ref="AA786:AA787"/>
    <mergeCell ref="AB786:AB787"/>
    <mergeCell ref="AC786:AC787"/>
    <mergeCell ref="AD786:AD787"/>
    <mergeCell ref="AE786:AE787"/>
    <mergeCell ref="AI786:AI787"/>
    <mergeCell ref="AF784:AF785"/>
    <mergeCell ref="AG784:AG785"/>
    <mergeCell ref="AH784:AH785"/>
    <mergeCell ref="AF786:AF787"/>
    <mergeCell ref="AG786:AG787"/>
    <mergeCell ref="AH786:AH787"/>
    <mergeCell ref="Y788:Y789"/>
    <mergeCell ref="Z788:Z789"/>
    <mergeCell ref="AA788:AA789"/>
    <mergeCell ref="AB788:AB789"/>
    <mergeCell ref="AC788:AC789"/>
    <mergeCell ref="AD788:AD789"/>
    <mergeCell ref="AE788:AE789"/>
    <mergeCell ref="AI788:AI789"/>
    <mergeCell ref="F790:F791"/>
    <mergeCell ref="G790:G791"/>
    <mergeCell ref="H790:H791"/>
    <mergeCell ref="I790:I791"/>
    <mergeCell ref="J790:J791"/>
    <mergeCell ref="K790:K791"/>
    <mergeCell ref="L790:L791"/>
    <mergeCell ref="M790:M791"/>
    <mergeCell ref="N790:N791"/>
    <mergeCell ref="O790:O791"/>
    <mergeCell ref="P790:P791"/>
    <mergeCell ref="Q790:Q791"/>
    <mergeCell ref="R790:R791"/>
    <mergeCell ref="S790:S791"/>
    <mergeCell ref="T790:T791"/>
    <mergeCell ref="U790:U791"/>
    <mergeCell ref="V790:V791"/>
    <mergeCell ref="W790:W791"/>
    <mergeCell ref="X790:X791"/>
    <mergeCell ref="Y790:Y791"/>
    <mergeCell ref="Z790:Z791"/>
    <mergeCell ref="AA790:AA791"/>
    <mergeCell ref="AB790:AB791"/>
    <mergeCell ref="AC790:AC791"/>
    <mergeCell ref="AD790:AD791"/>
    <mergeCell ref="AE790:AE791"/>
    <mergeCell ref="AI790:AI791"/>
    <mergeCell ref="AF788:AF789"/>
    <mergeCell ref="AG788:AG789"/>
    <mergeCell ref="AH788:AH789"/>
    <mergeCell ref="AF790:AF791"/>
    <mergeCell ref="AG790:AG791"/>
    <mergeCell ref="AH790:AH791"/>
    <mergeCell ref="H792:H793"/>
    <mergeCell ref="I792:I793"/>
    <mergeCell ref="J792:J793"/>
    <mergeCell ref="K792:K793"/>
    <mergeCell ref="L792:L793"/>
    <mergeCell ref="M792:M793"/>
    <mergeCell ref="N792:N793"/>
    <mergeCell ref="O792:O793"/>
    <mergeCell ref="P792:P793"/>
    <mergeCell ref="Q792:Q793"/>
    <mergeCell ref="R792:R793"/>
    <mergeCell ref="S792:S793"/>
    <mergeCell ref="T792:T793"/>
    <mergeCell ref="U792:U793"/>
    <mergeCell ref="V792:V793"/>
    <mergeCell ref="W792:W793"/>
    <mergeCell ref="X792:X793"/>
    <mergeCell ref="Y792:Y793"/>
    <mergeCell ref="Z792:Z793"/>
    <mergeCell ref="AA792:AA793"/>
    <mergeCell ref="AB792:AB793"/>
    <mergeCell ref="AC792:AC793"/>
    <mergeCell ref="AD792:AD793"/>
    <mergeCell ref="AE792:AE793"/>
    <mergeCell ref="AI792:AI793"/>
    <mergeCell ref="F794:F795"/>
    <mergeCell ref="G794:G795"/>
    <mergeCell ref="H794:H795"/>
    <mergeCell ref="I794:I795"/>
    <mergeCell ref="J794:J795"/>
    <mergeCell ref="K794:K795"/>
    <mergeCell ref="L794:L795"/>
    <mergeCell ref="M794:M795"/>
    <mergeCell ref="N794:N795"/>
    <mergeCell ref="O794:O795"/>
    <mergeCell ref="P794:P795"/>
    <mergeCell ref="Q794:Q795"/>
    <mergeCell ref="R794:R795"/>
    <mergeCell ref="S794:S795"/>
    <mergeCell ref="T794:T795"/>
    <mergeCell ref="U794:U795"/>
    <mergeCell ref="V794:V795"/>
    <mergeCell ref="W794:W795"/>
    <mergeCell ref="X794:X795"/>
    <mergeCell ref="Y794:Y795"/>
    <mergeCell ref="Z794:Z795"/>
    <mergeCell ref="AA794:AA795"/>
    <mergeCell ref="AB794:AB795"/>
    <mergeCell ref="AC794:AC795"/>
    <mergeCell ref="AD794:AD795"/>
    <mergeCell ref="AE794:AE795"/>
    <mergeCell ref="AI794:AI795"/>
    <mergeCell ref="AF792:AF793"/>
    <mergeCell ref="AG792:AG793"/>
    <mergeCell ref="AH792:AH793"/>
    <mergeCell ref="AF794:AF795"/>
    <mergeCell ref="AG794:AG795"/>
    <mergeCell ref="AH794:AH795"/>
    <mergeCell ref="F796:F797"/>
    <mergeCell ref="G796:G797"/>
    <mergeCell ref="H796:H797"/>
    <mergeCell ref="I796:I797"/>
    <mergeCell ref="J796:J797"/>
    <mergeCell ref="K796:K797"/>
    <mergeCell ref="L796:L797"/>
    <mergeCell ref="M796:M797"/>
    <mergeCell ref="N796:N797"/>
    <mergeCell ref="O796:O797"/>
    <mergeCell ref="P796:P797"/>
    <mergeCell ref="Q796:Q797"/>
    <mergeCell ref="R796:R797"/>
    <mergeCell ref="S796:S797"/>
    <mergeCell ref="T796:T797"/>
    <mergeCell ref="U796:U797"/>
    <mergeCell ref="V796:V797"/>
    <mergeCell ref="W796:W797"/>
    <mergeCell ref="X796:X797"/>
    <mergeCell ref="Y796:Y797"/>
    <mergeCell ref="Z796:Z797"/>
    <mergeCell ref="AA796:AA797"/>
    <mergeCell ref="AB796:AB797"/>
    <mergeCell ref="AC796:AC797"/>
    <mergeCell ref="AD796:AD797"/>
    <mergeCell ref="AE796:AE797"/>
    <mergeCell ref="AI796:AI797"/>
    <mergeCell ref="F798:F799"/>
    <mergeCell ref="G798:G799"/>
    <mergeCell ref="H798:H799"/>
    <mergeCell ref="I798:I799"/>
    <mergeCell ref="J798:J799"/>
    <mergeCell ref="K798:K799"/>
    <mergeCell ref="L798:L799"/>
    <mergeCell ref="M798:M799"/>
    <mergeCell ref="N798:N799"/>
    <mergeCell ref="O798:O799"/>
    <mergeCell ref="P798:P799"/>
    <mergeCell ref="Q798:Q799"/>
    <mergeCell ref="R798:R799"/>
    <mergeCell ref="S798:S799"/>
    <mergeCell ref="T798:T799"/>
    <mergeCell ref="U798:U799"/>
    <mergeCell ref="V798:V799"/>
    <mergeCell ref="W798:W799"/>
    <mergeCell ref="X798:X799"/>
    <mergeCell ref="Y798:Y799"/>
    <mergeCell ref="Z798:Z799"/>
    <mergeCell ref="AA798:AA799"/>
    <mergeCell ref="AB798:AB799"/>
    <mergeCell ref="AC798:AC799"/>
    <mergeCell ref="AD798:AD799"/>
    <mergeCell ref="AE798:AE799"/>
    <mergeCell ref="AI798:AI799"/>
    <mergeCell ref="AF796:AF797"/>
    <mergeCell ref="AG796:AG797"/>
    <mergeCell ref="AH796:AH797"/>
    <mergeCell ref="AF798:AF799"/>
    <mergeCell ref="AG798:AG799"/>
    <mergeCell ref="AH798:AH799"/>
    <mergeCell ref="F806:F807"/>
    <mergeCell ref="G806:G807"/>
    <mergeCell ref="H806:H807"/>
    <mergeCell ref="I806:I807"/>
    <mergeCell ref="J806:J807"/>
    <mergeCell ref="K806:K807"/>
    <mergeCell ref="L806:L807"/>
    <mergeCell ref="M806:M807"/>
    <mergeCell ref="N806:N807"/>
    <mergeCell ref="O806:O807"/>
    <mergeCell ref="P806:P807"/>
    <mergeCell ref="Q806:Q807"/>
    <mergeCell ref="AB806:AB807"/>
    <mergeCell ref="AC806:AC807"/>
    <mergeCell ref="R806:R807"/>
    <mergeCell ref="S806:S807"/>
    <mergeCell ref="T806:T807"/>
    <mergeCell ref="U806:U807"/>
    <mergeCell ref="V806:V807"/>
    <mergeCell ref="W806:W807"/>
    <mergeCell ref="AD806:AD807"/>
    <mergeCell ref="AE806:AE807"/>
    <mergeCell ref="AI806:AI807"/>
    <mergeCell ref="F800:F801"/>
    <mergeCell ref="G800:G801"/>
    <mergeCell ref="H800:H801"/>
    <mergeCell ref="I800:I801"/>
    <mergeCell ref="J800:J801"/>
    <mergeCell ref="K800:K801"/>
    <mergeCell ref="L800:L801"/>
    <mergeCell ref="M800:M801"/>
    <mergeCell ref="N800:N801"/>
    <mergeCell ref="O800:O801"/>
    <mergeCell ref="P800:P801"/>
    <mergeCell ref="Q800:Q801"/>
    <mergeCell ref="R800:R801"/>
    <mergeCell ref="S800:S801"/>
    <mergeCell ref="T800:T801"/>
    <mergeCell ref="U800:U801"/>
    <mergeCell ref="V800:V801"/>
    <mergeCell ref="W800:W801"/>
    <mergeCell ref="X800:X801"/>
    <mergeCell ref="Y800:Y801"/>
    <mergeCell ref="Z800:Z801"/>
    <mergeCell ref="AA800:AA801"/>
    <mergeCell ref="AB800:AB801"/>
    <mergeCell ref="AC800:AC801"/>
    <mergeCell ref="AD800:AD801"/>
    <mergeCell ref="AE800:AE801"/>
    <mergeCell ref="AI800:AI801"/>
    <mergeCell ref="F802:F803"/>
    <mergeCell ref="G802:G803"/>
    <mergeCell ref="H802:H803"/>
    <mergeCell ref="I802:I803"/>
    <mergeCell ref="J802:J803"/>
    <mergeCell ref="K802:K803"/>
    <mergeCell ref="L802:L803"/>
    <mergeCell ref="M802:M803"/>
    <mergeCell ref="N802:N803"/>
    <mergeCell ref="O802:O803"/>
    <mergeCell ref="P802:P803"/>
    <mergeCell ref="Q802:Q803"/>
    <mergeCell ref="Z802:Z803"/>
    <mergeCell ref="AA802:AA803"/>
    <mergeCell ref="A802:A803"/>
    <mergeCell ref="A804:A805"/>
    <mergeCell ref="X806:X807"/>
    <mergeCell ref="Y806:Y807"/>
    <mergeCell ref="Z806:Z807"/>
    <mergeCell ref="AA806:AA807"/>
    <mergeCell ref="AM736:AM737"/>
    <mergeCell ref="AM738:AM739"/>
    <mergeCell ref="AM740:AM741"/>
    <mergeCell ref="AM742:AM743"/>
    <mergeCell ref="AM744:AM745"/>
    <mergeCell ref="AM746:AM747"/>
    <mergeCell ref="AM748:AM749"/>
    <mergeCell ref="AM750:AM751"/>
    <mergeCell ref="AM752:AM753"/>
    <mergeCell ref="AM754:AM755"/>
    <mergeCell ref="AM756:AM757"/>
    <mergeCell ref="AM758:AM759"/>
    <mergeCell ref="AM760:AM761"/>
    <mergeCell ref="AM762:AM763"/>
    <mergeCell ref="AM764:AM765"/>
    <mergeCell ref="AM766:AM767"/>
    <mergeCell ref="AM768:AM769"/>
    <mergeCell ref="AM770:AM771"/>
    <mergeCell ref="AM772:AM773"/>
    <mergeCell ref="AM774:AM775"/>
    <mergeCell ref="AM776:AM777"/>
    <mergeCell ref="AM778:AM779"/>
    <mergeCell ref="AM780:AM781"/>
    <mergeCell ref="AM782:AM783"/>
    <mergeCell ref="AM784:AM785"/>
    <mergeCell ref="AM786:AM787"/>
    <mergeCell ref="AM788:AM789"/>
    <mergeCell ref="AM790:AM791"/>
    <mergeCell ref="AM792:AM793"/>
    <mergeCell ref="AM794:AM795"/>
    <mergeCell ref="AM796:AM797"/>
    <mergeCell ref="AM798:AM799"/>
    <mergeCell ref="AM800:AM801"/>
    <mergeCell ref="AM802:AM803"/>
    <mergeCell ref="AM804:AM805"/>
    <mergeCell ref="AM806:AM807"/>
    <mergeCell ref="AK790:AK791"/>
    <mergeCell ref="AK792:AK793"/>
    <mergeCell ref="AK794:AK795"/>
    <mergeCell ref="AK796:AK797"/>
    <mergeCell ref="AK798:AK799"/>
    <mergeCell ref="AK800:AK801"/>
    <mergeCell ref="AK802:AK803"/>
    <mergeCell ref="AK804:AK805"/>
    <mergeCell ref="AK806:AK807"/>
    <mergeCell ref="F804:F805"/>
    <mergeCell ref="G804:G805"/>
    <mergeCell ref="H804:H805"/>
    <mergeCell ref="I804:I805"/>
    <mergeCell ref="J804:J805"/>
    <mergeCell ref="K804:K805"/>
    <mergeCell ref="L804:L805"/>
    <mergeCell ref="M804:M805"/>
    <mergeCell ref="N804:N805"/>
    <mergeCell ref="O804:O805"/>
    <mergeCell ref="P804:P805"/>
    <mergeCell ref="Q804:Q805"/>
    <mergeCell ref="R804:R805"/>
    <mergeCell ref="AK730:AK731"/>
    <mergeCell ref="AK732:AK733"/>
    <mergeCell ref="AK734:AK735"/>
    <mergeCell ref="AK736:AK737"/>
    <mergeCell ref="AK738:AK739"/>
    <mergeCell ref="AK740:AK741"/>
    <mergeCell ref="AK742:AK743"/>
    <mergeCell ref="AK744:AK745"/>
    <mergeCell ref="AK746:AK747"/>
    <mergeCell ref="AK748:AK749"/>
    <mergeCell ref="AK750:AK751"/>
    <mergeCell ref="AK752:AK753"/>
    <mergeCell ref="AK754:AK755"/>
    <mergeCell ref="AK756:AK757"/>
    <mergeCell ref="AK758:AK759"/>
    <mergeCell ref="AK760:AK761"/>
    <mergeCell ref="AK762:AK763"/>
    <mergeCell ref="AK764:AK765"/>
    <mergeCell ref="AK766:AK767"/>
    <mergeCell ref="AK768:AK769"/>
    <mergeCell ref="AK770:AK771"/>
    <mergeCell ref="AK772:AK773"/>
    <mergeCell ref="AK774:AK775"/>
    <mergeCell ref="AK776:AK777"/>
    <mergeCell ref="AK778:AK779"/>
    <mergeCell ref="AK780:AK781"/>
    <mergeCell ref="AK782:AK783"/>
    <mergeCell ref="AK784:AK785"/>
    <mergeCell ref="AK786:AK787"/>
    <mergeCell ref="AK788:AK789"/>
    <mergeCell ref="A822:A823"/>
    <mergeCell ref="A824:A825"/>
    <mergeCell ref="A826:A827"/>
    <mergeCell ref="X824:X825"/>
    <mergeCell ref="Y824:Y825"/>
    <mergeCell ref="Z824:Z825"/>
    <mergeCell ref="AA824:AA825"/>
    <mergeCell ref="AB824:AB825"/>
    <mergeCell ref="AC824:AC825"/>
    <mergeCell ref="AD824:AD825"/>
    <mergeCell ref="AE824:AE825"/>
    <mergeCell ref="AI824:AI825"/>
    <mergeCell ref="S804:S805"/>
    <mergeCell ref="T804:T805"/>
    <mergeCell ref="U804:U805"/>
    <mergeCell ref="V804:V805"/>
    <mergeCell ref="W804:W805"/>
    <mergeCell ref="X804:X805"/>
    <mergeCell ref="Y804:Y805"/>
    <mergeCell ref="Z804:Z805"/>
    <mergeCell ref="AA804:AA805"/>
    <mergeCell ref="AB804:AB805"/>
    <mergeCell ref="AC804:AC805"/>
    <mergeCell ref="AD804:AD805"/>
    <mergeCell ref="AE804:AE805"/>
    <mergeCell ref="AI804:AI805"/>
    <mergeCell ref="R802:R803"/>
    <mergeCell ref="S802:S803"/>
    <mergeCell ref="T802:T803"/>
    <mergeCell ref="U802:U803"/>
    <mergeCell ref="V802:V803"/>
    <mergeCell ref="W802:W803"/>
    <mergeCell ref="X802:X803"/>
    <mergeCell ref="Y802:Y803"/>
    <mergeCell ref="A828:A829"/>
    <mergeCell ref="A830:A831"/>
    <mergeCell ref="A832:A833"/>
    <mergeCell ref="A834:A835"/>
    <mergeCell ref="A836:A837"/>
    <mergeCell ref="A838:A839"/>
    <mergeCell ref="A840:A841"/>
    <mergeCell ref="E824:E825"/>
    <mergeCell ref="F824:F825"/>
    <mergeCell ref="E832:E833"/>
    <mergeCell ref="F832:F833"/>
    <mergeCell ref="E840:E841"/>
    <mergeCell ref="F840:F841"/>
    <mergeCell ref="G824:G825"/>
    <mergeCell ref="H824:H825"/>
    <mergeCell ref="I824:I825"/>
    <mergeCell ref="J824:J825"/>
    <mergeCell ref="K824:K825"/>
    <mergeCell ref="L824:L825"/>
    <mergeCell ref="M824:M825"/>
    <mergeCell ref="N824:N825"/>
    <mergeCell ref="O824:O825"/>
    <mergeCell ref="P824:P825"/>
    <mergeCell ref="Q824:Q825"/>
    <mergeCell ref="R824:R825"/>
    <mergeCell ref="S824:S825"/>
    <mergeCell ref="T824:T825"/>
    <mergeCell ref="U824:U825"/>
    <mergeCell ref="V824:V825"/>
    <mergeCell ref="W824:W825"/>
    <mergeCell ref="E826:E827"/>
    <mergeCell ref="F826:F827"/>
    <mergeCell ref="G826:G827"/>
    <mergeCell ref="H826:H827"/>
    <mergeCell ref="E828:E829"/>
    <mergeCell ref="F828:F829"/>
    <mergeCell ref="G828:G829"/>
    <mergeCell ref="H828:H829"/>
    <mergeCell ref="I828:I829"/>
    <mergeCell ref="J828:J829"/>
    <mergeCell ref="K828:K829"/>
    <mergeCell ref="L828:L829"/>
    <mergeCell ref="M828:M829"/>
    <mergeCell ref="N828:N829"/>
    <mergeCell ref="O828:O829"/>
    <mergeCell ref="P828:P829"/>
    <mergeCell ref="Q828:Q829"/>
    <mergeCell ref="R828:R829"/>
    <mergeCell ref="S828:S829"/>
    <mergeCell ref="T828:T829"/>
    <mergeCell ref="U828:U829"/>
    <mergeCell ref="V828:V829"/>
    <mergeCell ref="W828:W829"/>
    <mergeCell ref="U832:U833"/>
    <mergeCell ref="V832:V833"/>
    <mergeCell ref="W832:W833"/>
    <mergeCell ref="M836:M837"/>
    <mergeCell ref="N836:N837"/>
    <mergeCell ref="O836:O837"/>
    <mergeCell ref="P836:P837"/>
    <mergeCell ref="Q836:Q837"/>
    <mergeCell ref="R836:R837"/>
    <mergeCell ref="S836:S837"/>
    <mergeCell ref="T836:T837"/>
    <mergeCell ref="AB802:AB803"/>
    <mergeCell ref="AC802:AC803"/>
    <mergeCell ref="AD802:AD803"/>
    <mergeCell ref="AE802:AE803"/>
    <mergeCell ref="AI802:AI803"/>
    <mergeCell ref="Y770:Y771"/>
    <mergeCell ref="Z770:Z771"/>
    <mergeCell ref="AA770:AA771"/>
    <mergeCell ref="AB770:AB771"/>
    <mergeCell ref="AC770:AC771"/>
    <mergeCell ref="AD770:AD771"/>
    <mergeCell ref="AC832:AC833"/>
    <mergeCell ref="AD832:AD833"/>
    <mergeCell ref="AE832:AE833"/>
    <mergeCell ref="AI832:AI833"/>
    <mergeCell ref="I826:I827"/>
    <mergeCell ref="J826:J827"/>
    <mergeCell ref="K826:K827"/>
    <mergeCell ref="L826:L827"/>
    <mergeCell ref="M826:M827"/>
    <mergeCell ref="N826:N827"/>
    <mergeCell ref="O826:O827"/>
    <mergeCell ref="P826:P827"/>
    <mergeCell ref="Q826:Q827"/>
    <mergeCell ref="R826:R827"/>
    <mergeCell ref="S826:S827"/>
    <mergeCell ref="T826:T827"/>
    <mergeCell ref="U826:U827"/>
    <mergeCell ref="V826:V827"/>
    <mergeCell ref="W826:W827"/>
    <mergeCell ref="X826:X827"/>
    <mergeCell ref="Y826:Y827"/>
    <mergeCell ref="Z826:Z827"/>
    <mergeCell ref="AA826:AA827"/>
    <mergeCell ref="AB826:AB827"/>
    <mergeCell ref="AC826:AC827"/>
    <mergeCell ref="AD826:AD827"/>
    <mergeCell ref="AE826:AE827"/>
    <mergeCell ref="AI826:AI827"/>
    <mergeCell ref="X828:X829"/>
    <mergeCell ref="Y828:Y829"/>
    <mergeCell ref="Z828:Z829"/>
    <mergeCell ref="AA828:AA829"/>
    <mergeCell ref="AB828:AB829"/>
    <mergeCell ref="AC828:AC829"/>
    <mergeCell ref="AD828:AD829"/>
    <mergeCell ref="AE828:AE829"/>
    <mergeCell ref="AI828:AI829"/>
    <mergeCell ref="I788:I789"/>
    <mergeCell ref="J788:J789"/>
    <mergeCell ref="K788:K789"/>
    <mergeCell ref="L788:L789"/>
    <mergeCell ref="M788:M789"/>
    <mergeCell ref="N788:N789"/>
    <mergeCell ref="O788:O789"/>
    <mergeCell ref="P788:P789"/>
    <mergeCell ref="Q788:Q789"/>
    <mergeCell ref="R788:R789"/>
    <mergeCell ref="S788:S789"/>
    <mergeCell ref="T788:T789"/>
    <mergeCell ref="U788:U789"/>
    <mergeCell ref="V788:V789"/>
    <mergeCell ref="W788:W789"/>
    <mergeCell ref="X788:X789"/>
    <mergeCell ref="Y836:Y837"/>
    <mergeCell ref="Z836:Z837"/>
    <mergeCell ref="AA836:AA837"/>
    <mergeCell ref="AB836:AB837"/>
    <mergeCell ref="AC836:AC837"/>
    <mergeCell ref="AD836:AD837"/>
    <mergeCell ref="AE836:AE837"/>
    <mergeCell ref="AI836:AI837"/>
    <mergeCell ref="E830:E831"/>
    <mergeCell ref="F830:F831"/>
    <mergeCell ref="G830:G831"/>
    <mergeCell ref="H830:H831"/>
    <mergeCell ref="I830:I831"/>
    <mergeCell ref="J830:J831"/>
    <mergeCell ref="K830:K831"/>
    <mergeCell ref="L830:L831"/>
    <mergeCell ref="M830:M831"/>
    <mergeCell ref="N830:N831"/>
    <mergeCell ref="O830:O831"/>
    <mergeCell ref="P830:P831"/>
    <mergeCell ref="Q830:Q831"/>
    <mergeCell ref="R830:R831"/>
    <mergeCell ref="S830:S831"/>
    <mergeCell ref="T830:T831"/>
    <mergeCell ref="U830:U831"/>
    <mergeCell ref="V830:V831"/>
    <mergeCell ref="W830:W831"/>
    <mergeCell ref="X830:X831"/>
    <mergeCell ref="Y830:Y831"/>
    <mergeCell ref="Z830:Z831"/>
    <mergeCell ref="AA830:AA831"/>
    <mergeCell ref="AB830:AB831"/>
    <mergeCell ref="AC830:AC831"/>
    <mergeCell ref="AD830:AD831"/>
    <mergeCell ref="AE830:AE831"/>
    <mergeCell ref="AI830:AI831"/>
    <mergeCell ref="G832:G833"/>
    <mergeCell ref="H832:H833"/>
    <mergeCell ref="I832:I833"/>
    <mergeCell ref="J832:J833"/>
    <mergeCell ref="K832:K833"/>
    <mergeCell ref="L832:L833"/>
    <mergeCell ref="M832:M833"/>
    <mergeCell ref="N832:N833"/>
    <mergeCell ref="O832:O833"/>
    <mergeCell ref="P832:P833"/>
    <mergeCell ref="Q832:Q833"/>
    <mergeCell ref="R832:R833"/>
    <mergeCell ref="S832:S833"/>
    <mergeCell ref="T832:T833"/>
    <mergeCell ref="X832:X833"/>
    <mergeCell ref="Y832:Y833"/>
    <mergeCell ref="Z832:Z833"/>
    <mergeCell ref="AA832:AA833"/>
    <mergeCell ref="AB832:AB833"/>
    <mergeCell ref="I840:I841"/>
    <mergeCell ref="J840:J841"/>
    <mergeCell ref="K840:K841"/>
    <mergeCell ref="L840:L841"/>
    <mergeCell ref="M840:M841"/>
    <mergeCell ref="N840:N841"/>
    <mergeCell ref="O840:O841"/>
    <mergeCell ref="P840:P841"/>
    <mergeCell ref="Q840:Q841"/>
    <mergeCell ref="R840:R841"/>
    <mergeCell ref="S840:S841"/>
    <mergeCell ref="T840:T841"/>
    <mergeCell ref="U840:U841"/>
    <mergeCell ref="V840:V841"/>
    <mergeCell ref="W840:W841"/>
    <mergeCell ref="X840:X841"/>
    <mergeCell ref="Y840:Y841"/>
    <mergeCell ref="Z840:Z841"/>
    <mergeCell ref="AA840:AA841"/>
    <mergeCell ref="AB840:AB841"/>
    <mergeCell ref="AC840:AC841"/>
    <mergeCell ref="AD840:AD841"/>
    <mergeCell ref="AE840:AE841"/>
    <mergeCell ref="AI840:AI841"/>
    <mergeCell ref="E834:E835"/>
    <mergeCell ref="F834:F835"/>
    <mergeCell ref="G834:G835"/>
    <mergeCell ref="H834:H835"/>
    <mergeCell ref="I834:I835"/>
    <mergeCell ref="J834:J835"/>
    <mergeCell ref="K834:K835"/>
    <mergeCell ref="L834:L835"/>
    <mergeCell ref="M834:M835"/>
    <mergeCell ref="N834:N835"/>
    <mergeCell ref="O834:O835"/>
    <mergeCell ref="P834:P835"/>
    <mergeCell ref="Q834:Q835"/>
    <mergeCell ref="R834:R835"/>
    <mergeCell ref="S834:S835"/>
    <mergeCell ref="T834:T835"/>
    <mergeCell ref="U834:U835"/>
    <mergeCell ref="V834:V835"/>
    <mergeCell ref="W834:W835"/>
    <mergeCell ref="X834:X835"/>
    <mergeCell ref="Y834:Y835"/>
    <mergeCell ref="Z834:Z835"/>
    <mergeCell ref="AA834:AA835"/>
    <mergeCell ref="AB834:AB835"/>
    <mergeCell ref="AC834:AC835"/>
    <mergeCell ref="AD834:AD835"/>
    <mergeCell ref="AE834:AE835"/>
    <mergeCell ref="AI834:AI835"/>
    <mergeCell ref="E836:E837"/>
    <mergeCell ref="F836:F837"/>
    <mergeCell ref="G836:G837"/>
    <mergeCell ref="H836:H837"/>
    <mergeCell ref="I836:I837"/>
    <mergeCell ref="J836:J837"/>
    <mergeCell ref="K836:K837"/>
    <mergeCell ref="L836:L837"/>
    <mergeCell ref="U836:U837"/>
    <mergeCell ref="V836:V837"/>
    <mergeCell ref="W836:W837"/>
    <mergeCell ref="X836:X837"/>
    <mergeCell ref="E842:E843"/>
    <mergeCell ref="F842:F843"/>
    <mergeCell ref="G842:G843"/>
    <mergeCell ref="H842:H843"/>
    <mergeCell ref="I842:I843"/>
    <mergeCell ref="J842:J843"/>
    <mergeCell ref="K842:K843"/>
    <mergeCell ref="L842:L843"/>
    <mergeCell ref="M842:M843"/>
    <mergeCell ref="N842:N843"/>
    <mergeCell ref="O842:O843"/>
    <mergeCell ref="P842:P843"/>
    <mergeCell ref="Q842:Q843"/>
    <mergeCell ref="R842:R843"/>
    <mergeCell ref="S842:S843"/>
    <mergeCell ref="T842:T843"/>
    <mergeCell ref="U842:U843"/>
    <mergeCell ref="V842:V843"/>
    <mergeCell ref="W842:W843"/>
    <mergeCell ref="X842:X843"/>
    <mergeCell ref="Y842:Y843"/>
    <mergeCell ref="Z842:Z843"/>
    <mergeCell ref="AA842:AA843"/>
    <mergeCell ref="AB842:AB843"/>
    <mergeCell ref="AC842:AC843"/>
    <mergeCell ref="AD842:AD843"/>
    <mergeCell ref="AE842:AE843"/>
    <mergeCell ref="AI842:AI843"/>
    <mergeCell ref="AK824:AK825"/>
    <mergeCell ref="AK826:AK827"/>
    <mergeCell ref="AK828:AK829"/>
    <mergeCell ref="AK830:AK831"/>
    <mergeCell ref="AK832:AK833"/>
    <mergeCell ref="AK834:AK835"/>
    <mergeCell ref="E838:E839"/>
    <mergeCell ref="F838:F839"/>
    <mergeCell ref="G838:G839"/>
    <mergeCell ref="H838:H839"/>
    <mergeCell ref="I838:I839"/>
    <mergeCell ref="J838:J839"/>
    <mergeCell ref="K838:K839"/>
    <mergeCell ref="L838:L839"/>
    <mergeCell ref="M838:M839"/>
    <mergeCell ref="N838:N839"/>
    <mergeCell ref="O838:O839"/>
    <mergeCell ref="P838:P839"/>
    <mergeCell ref="Q838:Q839"/>
    <mergeCell ref="R838:R839"/>
    <mergeCell ref="S838:S839"/>
    <mergeCell ref="T838:T839"/>
    <mergeCell ref="U838:U839"/>
    <mergeCell ref="V838:V839"/>
    <mergeCell ref="W838:W839"/>
    <mergeCell ref="X838:X839"/>
    <mergeCell ref="Y838:Y839"/>
    <mergeCell ref="Z838:Z839"/>
    <mergeCell ref="AA838:AA839"/>
    <mergeCell ref="AB838:AB839"/>
    <mergeCell ref="AC838:AC839"/>
    <mergeCell ref="AD838:AD839"/>
    <mergeCell ref="AE838:AE839"/>
    <mergeCell ref="AI838:AI839"/>
    <mergeCell ref="G840:G841"/>
    <mergeCell ref="H840:H841"/>
    <mergeCell ref="AM824:AM825"/>
    <mergeCell ref="AM826:AM827"/>
    <mergeCell ref="AM828:AM829"/>
    <mergeCell ref="AM830:AM831"/>
    <mergeCell ref="AM832:AM833"/>
    <mergeCell ref="AM834:AM835"/>
    <mergeCell ref="AM836:AM837"/>
    <mergeCell ref="AM838:AM839"/>
    <mergeCell ref="AM840:AM841"/>
    <mergeCell ref="AM842:AM843"/>
    <mergeCell ref="AK836:AK837"/>
    <mergeCell ref="AK838:AK839"/>
    <mergeCell ref="AK840:AK841"/>
    <mergeCell ref="AK842:AK843"/>
    <mergeCell ref="A842:A843"/>
    <mergeCell ref="A844:A845"/>
    <mergeCell ref="A846:A847"/>
    <mergeCell ref="A848:A849"/>
    <mergeCell ref="A850:A851"/>
    <mergeCell ref="A852:A853"/>
    <mergeCell ref="A854:A855"/>
    <mergeCell ref="A856:A857"/>
    <mergeCell ref="A858:A859"/>
    <mergeCell ref="A860:A861"/>
    <mergeCell ref="A862:A863"/>
    <mergeCell ref="A864:A865"/>
    <mergeCell ref="A866:A867"/>
    <mergeCell ref="A868:A869"/>
    <mergeCell ref="A870:A871"/>
    <mergeCell ref="A872:A873"/>
    <mergeCell ref="A874:A875"/>
    <mergeCell ref="A876:A877"/>
    <mergeCell ref="A878:A879"/>
    <mergeCell ref="AK844:AK845"/>
    <mergeCell ref="AM844:AM845"/>
    <mergeCell ref="AK846:AK847"/>
    <mergeCell ref="AM846:AM847"/>
    <mergeCell ref="L848:L849"/>
    <mergeCell ref="M848:M849"/>
    <mergeCell ref="N848:N849"/>
    <mergeCell ref="O848:O849"/>
    <mergeCell ref="P848:P849"/>
    <mergeCell ref="Q848:Q849"/>
    <mergeCell ref="R848:R849"/>
    <mergeCell ref="S848:S849"/>
    <mergeCell ref="T848:T849"/>
    <mergeCell ref="U848:U849"/>
    <mergeCell ref="V848:V849"/>
    <mergeCell ref="W848:W849"/>
    <mergeCell ref="X848:X849"/>
    <mergeCell ref="Y848:Y849"/>
    <mergeCell ref="Z848:Z849"/>
    <mergeCell ref="AA848:AA849"/>
    <mergeCell ref="AB848:AB849"/>
    <mergeCell ref="AC848:AC849"/>
    <mergeCell ref="AD848:AD849"/>
    <mergeCell ref="AE848:AE849"/>
    <mergeCell ref="AI848:AI849"/>
    <mergeCell ref="AK848:AK849"/>
    <mergeCell ref="AM848:AM849"/>
    <mergeCell ref="E850:E851"/>
    <mergeCell ref="F850:F851"/>
    <mergeCell ref="G850:G851"/>
    <mergeCell ref="H850:H851"/>
    <mergeCell ref="A880:A881"/>
    <mergeCell ref="E844:E845"/>
    <mergeCell ref="F844:F845"/>
    <mergeCell ref="G844:G845"/>
    <mergeCell ref="H844:H845"/>
    <mergeCell ref="E848:E849"/>
    <mergeCell ref="F848:F849"/>
    <mergeCell ref="G848:G849"/>
    <mergeCell ref="H848:H849"/>
    <mergeCell ref="I844:I845"/>
    <mergeCell ref="J844:J845"/>
    <mergeCell ref="K844:K845"/>
    <mergeCell ref="L844:L845"/>
    <mergeCell ref="M844:M845"/>
    <mergeCell ref="N844:N845"/>
    <mergeCell ref="O844:O845"/>
    <mergeCell ref="P844:P845"/>
    <mergeCell ref="Q844:Q845"/>
    <mergeCell ref="R844:R845"/>
    <mergeCell ref="S844:S845"/>
    <mergeCell ref="T844:T845"/>
    <mergeCell ref="U844:U845"/>
    <mergeCell ref="V844:V845"/>
    <mergeCell ref="W844:W845"/>
    <mergeCell ref="X844:X845"/>
    <mergeCell ref="Y844:Y845"/>
    <mergeCell ref="Z844:Z845"/>
    <mergeCell ref="AA844:AA845"/>
    <mergeCell ref="AB844:AB845"/>
    <mergeCell ref="AC844:AC845"/>
    <mergeCell ref="AD844:AD845"/>
    <mergeCell ref="AE844:AE845"/>
    <mergeCell ref="AI844:AI845"/>
    <mergeCell ref="E846:E847"/>
    <mergeCell ref="F846:F847"/>
    <mergeCell ref="G846:G847"/>
    <mergeCell ref="H846:H847"/>
    <mergeCell ref="I846:I847"/>
    <mergeCell ref="J846:J847"/>
    <mergeCell ref="K846:K847"/>
    <mergeCell ref="L846:L847"/>
    <mergeCell ref="M846:M847"/>
    <mergeCell ref="N846:N847"/>
    <mergeCell ref="O846:O847"/>
    <mergeCell ref="P846:P847"/>
    <mergeCell ref="Q846:Q847"/>
    <mergeCell ref="R846:R847"/>
    <mergeCell ref="S846:S847"/>
    <mergeCell ref="T846:T847"/>
    <mergeCell ref="U846:U847"/>
    <mergeCell ref="V846:V847"/>
    <mergeCell ref="W846:W847"/>
    <mergeCell ref="X846:X847"/>
    <mergeCell ref="Y846:Y847"/>
    <mergeCell ref="Z846:Z847"/>
    <mergeCell ref="AA846:AA847"/>
    <mergeCell ref="AB846:AB847"/>
    <mergeCell ref="AC846:AC847"/>
    <mergeCell ref="AD846:AD847"/>
    <mergeCell ref="AE846:AE847"/>
    <mergeCell ref="AI846:AI847"/>
    <mergeCell ref="I848:I849"/>
    <mergeCell ref="J848:J849"/>
    <mergeCell ref="K848:K849"/>
    <mergeCell ref="I850:I851"/>
    <mergeCell ref="J850:J851"/>
    <mergeCell ref="K850:K851"/>
    <mergeCell ref="L850:L851"/>
    <mergeCell ref="M850:M851"/>
    <mergeCell ref="N850:N851"/>
    <mergeCell ref="O850:O851"/>
    <mergeCell ref="P850:P851"/>
    <mergeCell ref="Q850:Q851"/>
    <mergeCell ref="R850:R851"/>
    <mergeCell ref="S850:S851"/>
    <mergeCell ref="T850:T851"/>
    <mergeCell ref="U850:U851"/>
    <mergeCell ref="V850:V851"/>
    <mergeCell ref="W850:W851"/>
    <mergeCell ref="X850:X851"/>
    <mergeCell ref="Y850:Y851"/>
    <mergeCell ref="Z850:Z851"/>
    <mergeCell ref="AA850:AA851"/>
    <mergeCell ref="AB850:AB851"/>
    <mergeCell ref="AC850:AC851"/>
    <mergeCell ref="AD850:AD851"/>
    <mergeCell ref="AE850:AE851"/>
    <mergeCell ref="AI850:AI851"/>
    <mergeCell ref="AK850:AK851"/>
    <mergeCell ref="AM850:AM851"/>
    <mergeCell ref="E852:E853"/>
    <mergeCell ref="F852:F853"/>
    <mergeCell ref="G852:G853"/>
    <mergeCell ref="H852:H853"/>
    <mergeCell ref="I852:I853"/>
    <mergeCell ref="J852:J853"/>
    <mergeCell ref="K852:K853"/>
    <mergeCell ref="L852:L853"/>
    <mergeCell ref="M852:M853"/>
    <mergeCell ref="N852:N853"/>
    <mergeCell ref="O852:O853"/>
    <mergeCell ref="P852:P853"/>
    <mergeCell ref="Q852:Q853"/>
    <mergeCell ref="R852:R853"/>
    <mergeCell ref="S852:S853"/>
    <mergeCell ref="T852:T853"/>
    <mergeCell ref="U852:U853"/>
    <mergeCell ref="V852:V853"/>
    <mergeCell ref="W852:W853"/>
    <mergeCell ref="X852:X853"/>
    <mergeCell ref="Y852:Y853"/>
    <mergeCell ref="Z852:Z853"/>
    <mergeCell ref="AA852:AA853"/>
    <mergeCell ref="AB852:AB853"/>
    <mergeCell ref="AC852:AC853"/>
    <mergeCell ref="AD852:AD853"/>
    <mergeCell ref="AE852:AE853"/>
    <mergeCell ref="AI852:AI853"/>
    <mergeCell ref="AK852:AK853"/>
    <mergeCell ref="AM852:AM853"/>
    <mergeCell ref="E854:E855"/>
    <mergeCell ref="F854:F855"/>
    <mergeCell ref="G854:G855"/>
    <mergeCell ref="H854:H855"/>
    <mergeCell ref="I854:I855"/>
    <mergeCell ref="J854:J855"/>
    <mergeCell ref="K854:K855"/>
    <mergeCell ref="L854:L855"/>
    <mergeCell ref="M854:M855"/>
    <mergeCell ref="N854:N855"/>
    <mergeCell ref="O854:O855"/>
    <mergeCell ref="P854:P855"/>
    <mergeCell ref="Q854:Q855"/>
    <mergeCell ref="R854:R855"/>
    <mergeCell ref="S854:S855"/>
    <mergeCell ref="T854:T855"/>
    <mergeCell ref="U854:U855"/>
    <mergeCell ref="V854:V855"/>
    <mergeCell ref="W854:W855"/>
    <mergeCell ref="X854:X855"/>
    <mergeCell ref="Y854:Y855"/>
    <mergeCell ref="Z854:Z855"/>
    <mergeCell ref="AA854:AA855"/>
    <mergeCell ref="AB854:AB855"/>
    <mergeCell ref="AC854:AC855"/>
    <mergeCell ref="AD854:AD855"/>
    <mergeCell ref="AE854:AE855"/>
    <mergeCell ref="AI854:AI855"/>
    <mergeCell ref="AK854:AK855"/>
    <mergeCell ref="AM854:AM855"/>
    <mergeCell ref="E856:E857"/>
    <mergeCell ref="F856:F857"/>
    <mergeCell ref="G856:G857"/>
    <mergeCell ref="H856:H857"/>
    <mergeCell ref="I856:I857"/>
    <mergeCell ref="J856:J857"/>
    <mergeCell ref="K856:K857"/>
    <mergeCell ref="L856:L857"/>
    <mergeCell ref="M856:M857"/>
    <mergeCell ref="N856:N857"/>
    <mergeCell ref="O856:O857"/>
    <mergeCell ref="P856:P857"/>
    <mergeCell ref="Q856:Q857"/>
    <mergeCell ref="R856:R857"/>
    <mergeCell ref="S856:S857"/>
    <mergeCell ref="T856:T857"/>
    <mergeCell ref="U856:U857"/>
    <mergeCell ref="V856:V857"/>
    <mergeCell ref="W856:W857"/>
    <mergeCell ref="X856:X857"/>
    <mergeCell ref="Y856:Y857"/>
    <mergeCell ref="Z856:Z857"/>
    <mergeCell ref="AA856:AA857"/>
    <mergeCell ref="AB856:AB857"/>
    <mergeCell ref="AC856:AC857"/>
    <mergeCell ref="AD856:AD857"/>
    <mergeCell ref="AE856:AE857"/>
    <mergeCell ref="AI856:AI857"/>
    <mergeCell ref="AK856:AK857"/>
    <mergeCell ref="AM856:AM857"/>
    <mergeCell ref="E858:E859"/>
    <mergeCell ref="F858:F859"/>
    <mergeCell ref="G858:G859"/>
    <mergeCell ref="H858:H859"/>
    <mergeCell ref="I858:I859"/>
    <mergeCell ref="J858:J859"/>
    <mergeCell ref="K858:K859"/>
    <mergeCell ref="L858:L859"/>
    <mergeCell ref="M858:M859"/>
    <mergeCell ref="N858:N859"/>
    <mergeCell ref="O858:O859"/>
    <mergeCell ref="P858:P859"/>
    <mergeCell ref="Q858:Q859"/>
    <mergeCell ref="R858:R859"/>
    <mergeCell ref="S858:S859"/>
    <mergeCell ref="T858:T859"/>
    <mergeCell ref="U858:U859"/>
    <mergeCell ref="V858:V859"/>
    <mergeCell ref="W858:W859"/>
    <mergeCell ref="X858:X859"/>
    <mergeCell ref="Y858:Y859"/>
    <mergeCell ref="Z858:Z859"/>
    <mergeCell ref="AA858:AA859"/>
    <mergeCell ref="AB858:AB859"/>
    <mergeCell ref="AC858:AC859"/>
    <mergeCell ref="AD858:AD859"/>
    <mergeCell ref="AE858:AE859"/>
    <mergeCell ref="AI858:AI859"/>
    <mergeCell ref="AK858:AK859"/>
    <mergeCell ref="AM858:AM859"/>
    <mergeCell ref="E860:E861"/>
    <mergeCell ref="F860:F861"/>
    <mergeCell ref="G860:G861"/>
    <mergeCell ref="H860:H861"/>
    <mergeCell ref="I860:I861"/>
    <mergeCell ref="J860:J861"/>
    <mergeCell ref="K860:K861"/>
    <mergeCell ref="L860:L861"/>
    <mergeCell ref="M860:M861"/>
    <mergeCell ref="N860:N861"/>
    <mergeCell ref="O860:O861"/>
    <mergeCell ref="P860:P861"/>
    <mergeCell ref="Q860:Q861"/>
    <mergeCell ref="R860:R861"/>
    <mergeCell ref="S860:S861"/>
    <mergeCell ref="T860:T861"/>
    <mergeCell ref="U860:U861"/>
    <mergeCell ref="V860:V861"/>
    <mergeCell ref="W860:W861"/>
    <mergeCell ref="X860:X861"/>
    <mergeCell ref="Y860:Y861"/>
    <mergeCell ref="Z860:Z861"/>
    <mergeCell ref="AA860:AA861"/>
    <mergeCell ref="AB860:AB861"/>
    <mergeCell ref="AC860:AC861"/>
    <mergeCell ref="AD860:AD861"/>
    <mergeCell ref="AE860:AE861"/>
    <mergeCell ref="AI860:AI861"/>
    <mergeCell ref="AK860:AK861"/>
    <mergeCell ref="AM860:AM861"/>
    <mergeCell ref="E862:E863"/>
    <mergeCell ref="F862:F863"/>
    <mergeCell ref="G862:G863"/>
    <mergeCell ref="H862:H863"/>
    <mergeCell ref="I862:I863"/>
    <mergeCell ref="J862:J863"/>
    <mergeCell ref="K862:K863"/>
    <mergeCell ref="L862:L863"/>
    <mergeCell ref="M862:M863"/>
    <mergeCell ref="N862:N863"/>
    <mergeCell ref="O862:O863"/>
    <mergeCell ref="P862:P863"/>
    <mergeCell ref="Q862:Q863"/>
    <mergeCell ref="R862:R863"/>
    <mergeCell ref="S862:S863"/>
    <mergeCell ref="T862:T863"/>
    <mergeCell ref="U862:U863"/>
    <mergeCell ref="V862:V863"/>
    <mergeCell ref="W862:W863"/>
    <mergeCell ref="X862:X863"/>
    <mergeCell ref="Y862:Y863"/>
    <mergeCell ref="Z862:Z863"/>
    <mergeCell ref="AA862:AA863"/>
    <mergeCell ref="AB862:AB863"/>
    <mergeCell ref="AC862:AC863"/>
    <mergeCell ref="AD862:AD863"/>
    <mergeCell ref="AE862:AE863"/>
    <mergeCell ref="AI862:AI863"/>
    <mergeCell ref="AK862:AK863"/>
    <mergeCell ref="AM862:AM863"/>
    <mergeCell ref="E864:E865"/>
    <mergeCell ref="F864:F865"/>
    <mergeCell ref="G864:G865"/>
    <mergeCell ref="H864:H865"/>
    <mergeCell ref="I864:I865"/>
    <mergeCell ref="J864:J865"/>
    <mergeCell ref="K864:K865"/>
    <mergeCell ref="L864:L865"/>
    <mergeCell ref="M864:M865"/>
    <mergeCell ref="N864:N865"/>
    <mergeCell ref="O864:O865"/>
    <mergeCell ref="P864:P865"/>
    <mergeCell ref="Q864:Q865"/>
    <mergeCell ref="R864:R865"/>
    <mergeCell ref="S864:S865"/>
    <mergeCell ref="T864:T865"/>
    <mergeCell ref="U864:U865"/>
    <mergeCell ref="V864:V865"/>
    <mergeCell ref="W864:W865"/>
    <mergeCell ref="X864:X865"/>
    <mergeCell ref="Y864:Y865"/>
    <mergeCell ref="Z864:Z865"/>
    <mergeCell ref="AA864:AA865"/>
    <mergeCell ref="AB864:AB865"/>
    <mergeCell ref="AC864:AC865"/>
    <mergeCell ref="AD864:AD865"/>
    <mergeCell ref="AE864:AE865"/>
    <mergeCell ref="AI864:AI865"/>
    <mergeCell ref="AK864:AK865"/>
    <mergeCell ref="AM864:AM865"/>
    <mergeCell ref="E866:E867"/>
    <mergeCell ref="F866:F867"/>
    <mergeCell ref="G866:G867"/>
    <mergeCell ref="H866:H867"/>
    <mergeCell ref="I866:I867"/>
    <mergeCell ref="J866:J867"/>
    <mergeCell ref="K866:K867"/>
    <mergeCell ref="L866:L867"/>
    <mergeCell ref="M866:M867"/>
    <mergeCell ref="N866:N867"/>
    <mergeCell ref="O866:O867"/>
    <mergeCell ref="P866:P867"/>
    <mergeCell ref="Q866:Q867"/>
    <mergeCell ref="R866:R867"/>
    <mergeCell ref="S866:S867"/>
    <mergeCell ref="T866:T867"/>
    <mergeCell ref="U866:U867"/>
    <mergeCell ref="V866:V867"/>
    <mergeCell ref="W866:W867"/>
    <mergeCell ref="X866:X867"/>
    <mergeCell ref="Y866:Y867"/>
    <mergeCell ref="Z866:Z867"/>
    <mergeCell ref="AA866:AA867"/>
    <mergeCell ref="AB866:AB867"/>
    <mergeCell ref="AC866:AC867"/>
    <mergeCell ref="AD866:AD867"/>
    <mergeCell ref="AE866:AE867"/>
    <mergeCell ref="AI866:AI867"/>
    <mergeCell ref="AK866:AK867"/>
    <mergeCell ref="AM866:AM867"/>
    <mergeCell ref="E868:E869"/>
    <mergeCell ref="F868:F869"/>
    <mergeCell ref="G868:G869"/>
    <mergeCell ref="H868:H869"/>
    <mergeCell ref="I868:I869"/>
    <mergeCell ref="J868:J869"/>
    <mergeCell ref="K868:K869"/>
    <mergeCell ref="L868:L869"/>
    <mergeCell ref="M868:M869"/>
    <mergeCell ref="N868:N869"/>
    <mergeCell ref="O868:O869"/>
    <mergeCell ref="P868:P869"/>
    <mergeCell ref="Q868:Q869"/>
    <mergeCell ref="R868:R869"/>
    <mergeCell ref="S868:S869"/>
    <mergeCell ref="T868:T869"/>
    <mergeCell ref="U868:U869"/>
    <mergeCell ref="V868:V869"/>
    <mergeCell ref="W868:W869"/>
    <mergeCell ref="X868:X869"/>
    <mergeCell ref="Y868:Y869"/>
    <mergeCell ref="Z868:Z869"/>
    <mergeCell ref="AA868:AA869"/>
    <mergeCell ref="AB868:AB869"/>
    <mergeCell ref="AC868:AC869"/>
    <mergeCell ref="AD868:AD869"/>
    <mergeCell ref="AE868:AE869"/>
    <mergeCell ref="AI868:AI869"/>
    <mergeCell ref="AK868:AK869"/>
    <mergeCell ref="AM868:AM869"/>
    <mergeCell ref="AF866:AF867"/>
    <mergeCell ref="AG866:AG867"/>
    <mergeCell ref="AH866:AH867"/>
    <mergeCell ref="AF868:AF869"/>
    <mergeCell ref="E870:E871"/>
    <mergeCell ref="F870:F871"/>
    <mergeCell ref="G870:G871"/>
    <mergeCell ref="H870:H871"/>
    <mergeCell ref="I870:I871"/>
    <mergeCell ref="J870:J871"/>
    <mergeCell ref="K870:K871"/>
    <mergeCell ref="L870:L871"/>
    <mergeCell ref="M870:M871"/>
    <mergeCell ref="N870:N871"/>
    <mergeCell ref="O870:O871"/>
    <mergeCell ref="P870:P871"/>
    <mergeCell ref="Q870:Q871"/>
    <mergeCell ref="R870:R871"/>
    <mergeCell ref="S870:S871"/>
    <mergeCell ref="T870:T871"/>
    <mergeCell ref="U870:U871"/>
    <mergeCell ref="V870:V871"/>
    <mergeCell ref="W870:W871"/>
    <mergeCell ref="X870:X871"/>
    <mergeCell ref="Y870:Y871"/>
    <mergeCell ref="Z870:Z871"/>
    <mergeCell ref="AA870:AA871"/>
    <mergeCell ref="AB870:AB871"/>
    <mergeCell ref="AC870:AC871"/>
    <mergeCell ref="AD870:AD871"/>
    <mergeCell ref="AE870:AE871"/>
    <mergeCell ref="AI870:AI871"/>
    <mergeCell ref="AK870:AK871"/>
    <mergeCell ref="AM870:AM871"/>
    <mergeCell ref="E872:E873"/>
    <mergeCell ref="F872:F873"/>
    <mergeCell ref="G872:G873"/>
    <mergeCell ref="H872:H873"/>
    <mergeCell ref="I872:I873"/>
    <mergeCell ref="J872:J873"/>
    <mergeCell ref="K872:K873"/>
    <mergeCell ref="L872:L873"/>
    <mergeCell ref="M872:M873"/>
    <mergeCell ref="N872:N873"/>
    <mergeCell ref="O872:O873"/>
    <mergeCell ref="P872:P873"/>
    <mergeCell ref="Q872:Q873"/>
    <mergeCell ref="R872:R873"/>
    <mergeCell ref="S872:S873"/>
    <mergeCell ref="T872:T873"/>
    <mergeCell ref="U872:U873"/>
    <mergeCell ref="V872:V873"/>
    <mergeCell ref="W872:W873"/>
    <mergeCell ref="X872:X873"/>
    <mergeCell ref="Y872:Y873"/>
    <mergeCell ref="Z872:Z873"/>
    <mergeCell ref="AA872:AA873"/>
    <mergeCell ref="AB872:AB873"/>
    <mergeCell ref="AC872:AC873"/>
    <mergeCell ref="AD872:AD873"/>
    <mergeCell ref="AE872:AE873"/>
    <mergeCell ref="AI872:AI873"/>
    <mergeCell ref="AK872:AK873"/>
    <mergeCell ref="AM872:AM873"/>
    <mergeCell ref="AF872:AF873"/>
    <mergeCell ref="AG872:AG873"/>
    <mergeCell ref="AH872:AH873"/>
    <mergeCell ref="E874:E875"/>
    <mergeCell ref="F874:F875"/>
    <mergeCell ref="G874:G875"/>
    <mergeCell ref="H874:H875"/>
    <mergeCell ref="I874:I875"/>
    <mergeCell ref="J874:J875"/>
    <mergeCell ref="K874:K875"/>
    <mergeCell ref="L874:L875"/>
    <mergeCell ref="M874:M875"/>
    <mergeCell ref="N874:N875"/>
    <mergeCell ref="O874:O875"/>
    <mergeCell ref="P874:P875"/>
    <mergeCell ref="Q874:Q875"/>
    <mergeCell ref="R874:R875"/>
    <mergeCell ref="S874:S875"/>
    <mergeCell ref="T874:T875"/>
    <mergeCell ref="U874:U875"/>
    <mergeCell ref="V874:V875"/>
    <mergeCell ref="W874:W875"/>
    <mergeCell ref="X874:X875"/>
    <mergeCell ref="Y874:Y875"/>
    <mergeCell ref="Z874:Z875"/>
    <mergeCell ref="AA874:AA875"/>
    <mergeCell ref="AB874:AB875"/>
    <mergeCell ref="AC874:AC875"/>
    <mergeCell ref="AD874:AD875"/>
    <mergeCell ref="AE874:AE875"/>
    <mergeCell ref="AI874:AI875"/>
    <mergeCell ref="AK874:AK875"/>
    <mergeCell ref="AM874:AM875"/>
    <mergeCell ref="E876:E877"/>
    <mergeCell ref="F876:F877"/>
    <mergeCell ref="G876:G877"/>
    <mergeCell ref="H876:H877"/>
    <mergeCell ref="I876:I877"/>
    <mergeCell ref="J876:J877"/>
    <mergeCell ref="K876:K877"/>
    <mergeCell ref="L876:L877"/>
    <mergeCell ref="M876:M877"/>
    <mergeCell ref="N876:N877"/>
    <mergeCell ref="O876:O877"/>
    <mergeCell ref="P876:P877"/>
    <mergeCell ref="Q876:Q877"/>
    <mergeCell ref="R876:R877"/>
    <mergeCell ref="S876:S877"/>
    <mergeCell ref="T876:T877"/>
    <mergeCell ref="U876:U877"/>
    <mergeCell ref="V876:V877"/>
    <mergeCell ref="W876:W877"/>
    <mergeCell ref="X876:X877"/>
    <mergeCell ref="Y876:Y877"/>
    <mergeCell ref="Z876:Z877"/>
    <mergeCell ref="AA876:AA877"/>
    <mergeCell ref="AB876:AB877"/>
    <mergeCell ref="AC876:AC877"/>
    <mergeCell ref="AD876:AD877"/>
    <mergeCell ref="AE876:AE877"/>
    <mergeCell ref="AI876:AI877"/>
    <mergeCell ref="AK876:AK877"/>
    <mergeCell ref="AM876:AM877"/>
    <mergeCell ref="AF874:AF875"/>
    <mergeCell ref="AG874:AG875"/>
    <mergeCell ref="AH874:AH875"/>
    <mergeCell ref="AF876:AF877"/>
    <mergeCell ref="E878:E879"/>
    <mergeCell ref="F878:F879"/>
    <mergeCell ref="G878:G879"/>
    <mergeCell ref="H878:H879"/>
    <mergeCell ref="I878:I879"/>
    <mergeCell ref="J878:J879"/>
    <mergeCell ref="K878:K879"/>
    <mergeCell ref="L878:L879"/>
    <mergeCell ref="M878:M879"/>
    <mergeCell ref="N878:N879"/>
    <mergeCell ref="O878:O879"/>
    <mergeCell ref="P878:P879"/>
    <mergeCell ref="Q878:Q879"/>
    <mergeCell ref="R878:R879"/>
    <mergeCell ref="S878:S879"/>
    <mergeCell ref="T878:T879"/>
    <mergeCell ref="U878:U879"/>
    <mergeCell ref="V878:V879"/>
    <mergeCell ref="W878:W879"/>
    <mergeCell ref="X878:X879"/>
    <mergeCell ref="Y878:Y879"/>
    <mergeCell ref="Z878:Z879"/>
    <mergeCell ref="AA878:AA879"/>
    <mergeCell ref="AB878:AB879"/>
    <mergeCell ref="AC878:AC879"/>
    <mergeCell ref="AD878:AD879"/>
    <mergeCell ref="AE878:AE879"/>
    <mergeCell ref="AI878:AI879"/>
    <mergeCell ref="AK878:AK879"/>
    <mergeCell ref="AM878:AM879"/>
    <mergeCell ref="E880:E881"/>
    <mergeCell ref="F880:F881"/>
    <mergeCell ref="G880:G881"/>
    <mergeCell ref="H880:H881"/>
    <mergeCell ref="I880:I881"/>
    <mergeCell ref="J880:J881"/>
    <mergeCell ref="K880:K881"/>
    <mergeCell ref="L880:L881"/>
    <mergeCell ref="M880:M881"/>
    <mergeCell ref="N880:N881"/>
    <mergeCell ref="O880:O881"/>
    <mergeCell ref="P880:P881"/>
    <mergeCell ref="Q880:Q881"/>
    <mergeCell ref="R880:R881"/>
    <mergeCell ref="S880:S881"/>
    <mergeCell ref="T880:T881"/>
    <mergeCell ref="U880:U881"/>
    <mergeCell ref="V880:V881"/>
    <mergeCell ref="W880:W881"/>
    <mergeCell ref="X880:X881"/>
    <mergeCell ref="Y880:Y881"/>
    <mergeCell ref="Z880:Z881"/>
    <mergeCell ref="AA880:AA881"/>
    <mergeCell ref="AB880:AB881"/>
    <mergeCell ref="AC880:AC881"/>
    <mergeCell ref="AD880:AD881"/>
    <mergeCell ref="AE880:AE881"/>
    <mergeCell ref="AI880:AI881"/>
    <mergeCell ref="AK880:AK881"/>
    <mergeCell ref="AM880:AM881"/>
    <mergeCell ref="I882:I883"/>
    <mergeCell ref="J882:J883"/>
    <mergeCell ref="K882:K883"/>
    <mergeCell ref="L882:L883"/>
    <mergeCell ref="M882:M883"/>
    <mergeCell ref="N882:N883"/>
    <mergeCell ref="O882:O883"/>
    <mergeCell ref="P882:P883"/>
    <mergeCell ref="Q882:Q883"/>
    <mergeCell ref="R882:R883"/>
    <mergeCell ref="S882:S883"/>
    <mergeCell ref="T882:T883"/>
    <mergeCell ref="U882:U883"/>
    <mergeCell ref="V882:V883"/>
    <mergeCell ref="W882:W883"/>
    <mergeCell ref="X882:X883"/>
    <mergeCell ref="Y882:Y883"/>
    <mergeCell ref="Z882:Z883"/>
    <mergeCell ref="AA882:AA883"/>
    <mergeCell ref="AB882:AB883"/>
    <mergeCell ref="AC882:AC883"/>
    <mergeCell ref="AD882:AD883"/>
    <mergeCell ref="AE882:AE883"/>
    <mergeCell ref="AI882:AI883"/>
    <mergeCell ref="AK882:AK883"/>
    <mergeCell ref="AM882:AM883"/>
    <mergeCell ref="E884:E885"/>
    <mergeCell ref="F884:F885"/>
    <mergeCell ref="G884:G885"/>
    <mergeCell ref="H884:H885"/>
    <mergeCell ref="I884:I885"/>
    <mergeCell ref="J884:J885"/>
    <mergeCell ref="K884:K885"/>
    <mergeCell ref="L884:L885"/>
    <mergeCell ref="M884:M885"/>
    <mergeCell ref="N884:N885"/>
    <mergeCell ref="O884:O885"/>
    <mergeCell ref="P884:P885"/>
    <mergeCell ref="Q884:Q885"/>
    <mergeCell ref="R884:R885"/>
    <mergeCell ref="S884:S885"/>
    <mergeCell ref="T884:T885"/>
    <mergeCell ref="U884:U885"/>
    <mergeCell ref="V884:V885"/>
    <mergeCell ref="W884:W885"/>
    <mergeCell ref="X884:X885"/>
    <mergeCell ref="Y884:Y885"/>
    <mergeCell ref="Z884:Z885"/>
    <mergeCell ref="AA884:AA885"/>
    <mergeCell ref="AB884:AB885"/>
    <mergeCell ref="AC884:AC885"/>
    <mergeCell ref="AD884:AD885"/>
    <mergeCell ref="AE884:AE885"/>
    <mergeCell ref="AI884:AI885"/>
    <mergeCell ref="AK884:AK885"/>
    <mergeCell ref="AM884:AM885"/>
    <mergeCell ref="AI886:AI887"/>
    <mergeCell ref="AK886:AK887"/>
    <mergeCell ref="AM886:AM887"/>
    <mergeCell ref="E888:E889"/>
    <mergeCell ref="F888:F889"/>
    <mergeCell ref="G888:G889"/>
    <mergeCell ref="H888:H889"/>
    <mergeCell ref="I888:I889"/>
    <mergeCell ref="J888:J889"/>
    <mergeCell ref="K888:K889"/>
    <mergeCell ref="L888:L889"/>
    <mergeCell ref="M888:M889"/>
    <mergeCell ref="N888:N889"/>
    <mergeCell ref="O888:O889"/>
    <mergeCell ref="P888:P889"/>
    <mergeCell ref="Q888:Q889"/>
    <mergeCell ref="R888:R889"/>
    <mergeCell ref="S888:S889"/>
    <mergeCell ref="T888:T889"/>
    <mergeCell ref="U888:U889"/>
    <mergeCell ref="V888:V889"/>
    <mergeCell ref="W888:W889"/>
    <mergeCell ref="X888:X889"/>
    <mergeCell ref="Y888:Y889"/>
    <mergeCell ref="Z888:Z889"/>
    <mergeCell ref="AA888:AA889"/>
    <mergeCell ref="AB888:AB889"/>
    <mergeCell ref="AM888:AM889"/>
    <mergeCell ref="AC888:AC889"/>
    <mergeCell ref="AD888:AD889"/>
    <mergeCell ref="AE888:AE889"/>
    <mergeCell ref="AI888:AI889"/>
    <mergeCell ref="AK888:AK889"/>
    <mergeCell ref="A882:A883"/>
    <mergeCell ref="A884:A885"/>
    <mergeCell ref="A886:A887"/>
    <mergeCell ref="A888:A889"/>
    <mergeCell ref="A890:A891"/>
    <mergeCell ref="E890:E891"/>
    <mergeCell ref="E892:E893"/>
    <mergeCell ref="F890:F891"/>
    <mergeCell ref="G890:G891"/>
    <mergeCell ref="H890:H891"/>
    <mergeCell ref="I890:I891"/>
    <mergeCell ref="J890:J891"/>
    <mergeCell ref="K890:K891"/>
    <mergeCell ref="L890:L891"/>
    <mergeCell ref="M890:M891"/>
    <mergeCell ref="N890:N891"/>
    <mergeCell ref="O890:O891"/>
    <mergeCell ref="P890:P891"/>
    <mergeCell ref="Q890:Q891"/>
    <mergeCell ref="R890:R891"/>
    <mergeCell ref="S890:S891"/>
    <mergeCell ref="T890:T891"/>
    <mergeCell ref="U890:U891"/>
    <mergeCell ref="V890:V891"/>
    <mergeCell ref="W890:W891"/>
    <mergeCell ref="X890:X891"/>
    <mergeCell ref="Y890:Y891"/>
    <mergeCell ref="Z890:Z891"/>
    <mergeCell ref="AA890:AA891"/>
    <mergeCell ref="AB890:AB891"/>
    <mergeCell ref="AC890:AC891"/>
    <mergeCell ref="AD890:AD891"/>
    <mergeCell ref="AE890:AE891"/>
    <mergeCell ref="E886:E887"/>
    <mergeCell ref="F886:F887"/>
    <mergeCell ref="G886:G887"/>
    <mergeCell ref="H886:H887"/>
    <mergeCell ref="I886:I887"/>
    <mergeCell ref="J886:J887"/>
    <mergeCell ref="K886:K887"/>
    <mergeCell ref="L886:L887"/>
    <mergeCell ref="M886:M887"/>
    <mergeCell ref="N886:N887"/>
    <mergeCell ref="O886:O887"/>
    <mergeCell ref="P886:P887"/>
    <mergeCell ref="Q886:Q887"/>
    <mergeCell ref="R886:R887"/>
    <mergeCell ref="S886:S887"/>
    <mergeCell ref="T886:T887"/>
    <mergeCell ref="U886:U887"/>
    <mergeCell ref="V886:V887"/>
    <mergeCell ref="W886:W887"/>
    <mergeCell ref="X886:X887"/>
    <mergeCell ref="Y886:Y887"/>
    <mergeCell ref="Z886:Z887"/>
    <mergeCell ref="AA886:AA887"/>
    <mergeCell ref="AB886:AB887"/>
    <mergeCell ref="AC886:AC887"/>
    <mergeCell ref="AD886:AD887"/>
    <mergeCell ref="AE886:AE887"/>
    <mergeCell ref="E882:E883"/>
    <mergeCell ref="F882:F883"/>
    <mergeCell ref="G882:G883"/>
    <mergeCell ref="H882:H883"/>
    <mergeCell ref="AI890:AI891"/>
    <mergeCell ref="AK890:AK891"/>
    <mergeCell ref="AM890:AM891"/>
    <mergeCell ref="F892:F893"/>
    <mergeCell ref="G892:G893"/>
    <mergeCell ref="H892:H893"/>
    <mergeCell ref="I892:I893"/>
    <mergeCell ref="J892:J893"/>
    <mergeCell ref="K892:K893"/>
    <mergeCell ref="W892:W893"/>
    <mergeCell ref="L892:L893"/>
    <mergeCell ref="M892:M893"/>
    <mergeCell ref="N892:N893"/>
    <mergeCell ref="O892:O893"/>
    <mergeCell ref="P892:P893"/>
    <mergeCell ref="Q892:Q893"/>
    <mergeCell ref="Y892:Y893"/>
    <mergeCell ref="Z892:Z893"/>
    <mergeCell ref="AA892:AA893"/>
    <mergeCell ref="AB892:AB893"/>
    <mergeCell ref="AC892:AC893"/>
    <mergeCell ref="R892:R893"/>
    <mergeCell ref="S892:S893"/>
    <mergeCell ref="T892:T893"/>
    <mergeCell ref="U892:U893"/>
    <mergeCell ref="V892:V893"/>
    <mergeCell ref="J894:J895"/>
    <mergeCell ref="K894:K895"/>
    <mergeCell ref="AD892:AD893"/>
    <mergeCell ref="AE892:AE893"/>
    <mergeCell ref="AI892:AI893"/>
    <mergeCell ref="M894:M895"/>
    <mergeCell ref="N894:N895"/>
    <mergeCell ref="O894:O895"/>
    <mergeCell ref="P894:P895"/>
    <mergeCell ref="AK892:AK893"/>
    <mergeCell ref="AM892:AM893"/>
    <mergeCell ref="X892:X893"/>
    <mergeCell ref="AF890:AF891"/>
    <mergeCell ref="AG890:AG891"/>
    <mergeCell ref="AH890:AH891"/>
    <mergeCell ref="AF892:AF893"/>
    <mergeCell ref="AG892:AG893"/>
    <mergeCell ref="AH892:AH893"/>
    <mergeCell ref="AF894:AF895"/>
    <mergeCell ref="AG894:AG895"/>
    <mergeCell ref="AH894:AH895"/>
    <mergeCell ref="A892:A893"/>
    <mergeCell ref="E894:E895"/>
    <mergeCell ref="F894:F895"/>
    <mergeCell ref="G894:G895"/>
    <mergeCell ref="H894:H895"/>
    <mergeCell ref="I894:I895"/>
    <mergeCell ref="L894:L895"/>
    <mergeCell ref="Q894:Q895"/>
    <mergeCell ref="R894:R895"/>
    <mergeCell ref="S894:S895"/>
    <mergeCell ref="T894:T895"/>
    <mergeCell ref="U894:U895"/>
    <mergeCell ref="V894:V895"/>
    <mergeCell ref="W894:W895"/>
    <mergeCell ref="X894:X895"/>
    <mergeCell ref="Y894:Y895"/>
    <mergeCell ref="Z894:Z895"/>
    <mergeCell ref="AA894:AA895"/>
    <mergeCell ref="AB894:AB895"/>
    <mergeCell ref="AC894:AC895"/>
    <mergeCell ref="AD894:AD895"/>
    <mergeCell ref="AE894:AE895"/>
    <mergeCell ref="AI894:AI895"/>
    <mergeCell ref="AK894:AK895"/>
    <mergeCell ref="AM894:AM895"/>
    <mergeCell ref="A894:A895"/>
    <mergeCell ref="E896:E897"/>
    <mergeCell ref="F896:F897"/>
    <mergeCell ref="G896:G897"/>
    <mergeCell ref="H896:H897"/>
    <mergeCell ref="I896:I897"/>
    <mergeCell ref="J896:J897"/>
    <mergeCell ref="K896:K897"/>
    <mergeCell ref="L896:L897"/>
    <mergeCell ref="M896:M897"/>
    <mergeCell ref="N896:N897"/>
    <mergeCell ref="O896:O897"/>
    <mergeCell ref="P896:P897"/>
    <mergeCell ref="Q896:Q897"/>
    <mergeCell ref="R896:R897"/>
    <mergeCell ref="S896:S897"/>
    <mergeCell ref="T896:T897"/>
    <mergeCell ref="U896:U897"/>
    <mergeCell ref="V896:V897"/>
    <mergeCell ref="W896:W897"/>
    <mergeCell ref="X896:X897"/>
    <mergeCell ref="Y896:Y897"/>
    <mergeCell ref="Z896:Z897"/>
    <mergeCell ref="AA896:AA897"/>
    <mergeCell ref="AB896:AB897"/>
    <mergeCell ref="AC896:AC897"/>
    <mergeCell ref="AD896:AD897"/>
    <mergeCell ref="AE896:AE897"/>
    <mergeCell ref="AI896:AI897"/>
    <mergeCell ref="AK896:AK897"/>
    <mergeCell ref="AM896:AM897"/>
    <mergeCell ref="AF896:AF897"/>
    <mergeCell ref="AG896:AG897"/>
    <mergeCell ref="AH896:AH897"/>
    <mergeCell ref="A896:A897"/>
    <mergeCell ref="E898:E899"/>
    <mergeCell ref="F898:F899"/>
    <mergeCell ref="G898:G899"/>
    <mergeCell ref="H898:H899"/>
    <mergeCell ref="I898:I899"/>
    <mergeCell ref="J898:J899"/>
    <mergeCell ref="K898:K899"/>
    <mergeCell ref="L898:L899"/>
    <mergeCell ref="M898:M899"/>
    <mergeCell ref="N898:N899"/>
    <mergeCell ref="O898:O899"/>
    <mergeCell ref="P898:P899"/>
    <mergeCell ref="Q898:Q899"/>
    <mergeCell ref="R898:R899"/>
    <mergeCell ref="S898:S899"/>
    <mergeCell ref="T898:T899"/>
    <mergeCell ref="U898:U899"/>
    <mergeCell ref="V898:V899"/>
    <mergeCell ref="W898:W899"/>
    <mergeCell ref="X898:X899"/>
    <mergeCell ref="Y898:Y899"/>
    <mergeCell ref="Z898:Z899"/>
    <mergeCell ref="AA898:AA899"/>
    <mergeCell ref="AB898:AB899"/>
    <mergeCell ref="AC898:AC899"/>
    <mergeCell ref="AD898:AD899"/>
    <mergeCell ref="AE898:AE899"/>
    <mergeCell ref="AI898:AI899"/>
    <mergeCell ref="AK898:AK899"/>
    <mergeCell ref="AM898:AM899"/>
    <mergeCell ref="A898:A899"/>
    <mergeCell ref="E900:E901"/>
    <mergeCell ref="F900:F901"/>
    <mergeCell ref="G900:G901"/>
    <mergeCell ref="H900:H901"/>
    <mergeCell ref="I900:I901"/>
    <mergeCell ref="J900:J901"/>
    <mergeCell ref="K900:K901"/>
    <mergeCell ref="L900:L901"/>
    <mergeCell ref="M900:M901"/>
    <mergeCell ref="N900:N901"/>
    <mergeCell ref="O900:O901"/>
    <mergeCell ref="P900:P901"/>
    <mergeCell ref="Q900:Q901"/>
    <mergeCell ref="R900:R901"/>
    <mergeCell ref="S900:S901"/>
    <mergeCell ref="T900:T901"/>
    <mergeCell ref="U900:U901"/>
    <mergeCell ref="V900:V901"/>
    <mergeCell ref="W900:W901"/>
    <mergeCell ref="X900:X901"/>
    <mergeCell ref="Y900:Y901"/>
    <mergeCell ref="Z900:Z901"/>
    <mergeCell ref="AA900:AA901"/>
    <mergeCell ref="AB900:AB901"/>
    <mergeCell ref="AC900:AC901"/>
    <mergeCell ref="AD900:AD901"/>
    <mergeCell ref="AE900:AE901"/>
    <mergeCell ref="AI900:AI901"/>
    <mergeCell ref="AK900:AK901"/>
    <mergeCell ref="AM900:AM901"/>
    <mergeCell ref="A900:A901"/>
    <mergeCell ref="E902:E903"/>
    <mergeCell ref="F902:F903"/>
    <mergeCell ref="G902:G903"/>
    <mergeCell ref="H902:H903"/>
    <mergeCell ref="I902:I903"/>
    <mergeCell ref="J902:J903"/>
    <mergeCell ref="K902:K903"/>
    <mergeCell ref="L902:L903"/>
    <mergeCell ref="M902:M903"/>
    <mergeCell ref="N902:N903"/>
    <mergeCell ref="O902:O903"/>
    <mergeCell ref="P902:P903"/>
    <mergeCell ref="Q902:Q903"/>
    <mergeCell ref="R902:R903"/>
    <mergeCell ref="S902:S903"/>
    <mergeCell ref="T902:T903"/>
    <mergeCell ref="U902:U903"/>
    <mergeCell ref="V902:V903"/>
    <mergeCell ref="W902:W903"/>
    <mergeCell ref="X902:X903"/>
    <mergeCell ref="Y902:Y903"/>
    <mergeCell ref="Z902:Z903"/>
    <mergeCell ref="AA902:AA903"/>
    <mergeCell ref="AB902:AB903"/>
    <mergeCell ref="AC902:AC903"/>
    <mergeCell ref="AD902:AD903"/>
    <mergeCell ref="AE902:AE903"/>
    <mergeCell ref="AI902:AI903"/>
    <mergeCell ref="AK902:AK903"/>
    <mergeCell ref="AM902:AM903"/>
    <mergeCell ref="A902:A903"/>
    <mergeCell ref="E904:E905"/>
    <mergeCell ref="F904:F905"/>
    <mergeCell ref="G904:G905"/>
    <mergeCell ref="H904:H905"/>
    <mergeCell ref="I904:I905"/>
    <mergeCell ref="J904:J905"/>
    <mergeCell ref="K904:K905"/>
    <mergeCell ref="L904:L905"/>
    <mergeCell ref="M904:M905"/>
    <mergeCell ref="N904:N905"/>
    <mergeCell ref="O904:O905"/>
    <mergeCell ref="P904:P905"/>
    <mergeCell ref="Q904:Q905"/>
    <mergeCell ref="R904:R905"/>
    <mergeCell ref="S904:S905"/>
    <mergeCell ref="T904:T905"/>
    <mergeCell ref="U904:U905"/>
    <mergeCell ref="V904:V905"/>
    <mergeCell ref="W904:W905"/>
    <mergeCell ref="X904:X905"/>
    <mergeCell ref="Y904:Y905"/>
    <mergeCell ref="Z904:Z905"/>
    <mergeCell ref="AA904:AA905"/>
    <mergeCell ref="AB904:AB905"/>
    <mergeCell ref="AC904:AC905"/>
    <mergeCell ref="AD904:AD905"/>
    <mergeCell ref="AE904:AE905"/>
    <mergeCell ref="AI904:AI905"/>
    <mergeCell ref="AK904:AK905"/>
    <mergeCell ref="AM904:AM905"/>
    <mergeCell ref="A904:A905"/>
    <mergeCell ref="AF904:AF905"/>
    <mergeCell ref="AG904:AG905"/>
    <mergeCell ref="E906:E907"/>
    <mergeCell ref="F906:F907"/>
    <mergeCell ref="G906:G907"/>
    <mergeCell ref="H906:H907"/>
    <mergeCell ref="I906:I907"/>
    <mergeCell ref="J906:J907"/>
    <mergeCell ref="K906:K907"/>
    <mergeCell ref="L906:L907"/>
    <mergeCell ref="M906:M907"/>
    <mergeCell ref="N906:N907"/>
    <mergeCell ref="O906:O907"/>
    <mergeCell ref="P906:P907"/>
    <mergeCell ref="Q906:Q907"/>
    <mergeCell ref="R906:R907"/>
    <mergeCell ref="S906:S907"/>
    <mergeCell ref="T906:T907"/>
    <mergeCell ref="U906:U907"/>
    <mergeCell ref="V906:V907"/>
    <mergeCell ref="W906:W907"/>
    <mergeCell ref="X906:X907"/>
    <mergeCell ref="Y906:Y907"/>
    <mergeCell ref="Z906:Z907"/>
    <mergeCell ref="AA906:AA907"/>
    <mergeCell ref="AB906:AB907"/>
    <mergeCell ref="AC906:AC907"/>
    <mergeCell ref="AD906:AD907"/>
    <mergeCell ref="AE906:AE907"/>
    <mergeCell ref="AI906:AI907"/>
    <mergeCell ref="AK906:AK907"/>
    <mergeCell ref="AM906:AM907"/>
    <mergeCell ref="A906:A907"/>
    <mergeCell ref="E908:E909"/>
    <mergeCell ref="F908:F909"/>
    <mergeCell ref="G908:G909"/>
    <mergeCell ref="H908:H909"/>
    <mergeCell ref="I908:I909"/>
    <mergeCell ref="J908:J909"/>
    <mergeCell ref="K908:K909"/>
    <mergeCell ref="L908:L909"/>
    <mergeCell ref="M908:M909"/>
    <mergeCell ref="N908:N909"/>
    <mergeCell ref="O908:O909"/>
    <mergeCell ref="P908:P909"/>
    <mergeCell ref="Q908:Q909"/>
    <mergeCell ref="R908:R909"/>
    <mergeCell ref="S908:S909"/>
    <mergeCell ref="T908:T909"/>
    <mergeCell ref="U908:U909"/>
    <mergeCell ref="V908:V909"/>
    <mergeCell ref="W908:W909"/>
    <mergeCell ref="X908:X909"/>
    <mergeCell ref="Y908:Y909"/>
    <mergeCell ref="Z908:Z909"/>
    <mergeCell ref="AA908:AA909"/>
    <mergeCell ref="AB908:AB909"/>
    <mergeCell ref="AC908:AC909"/>
    <mergeCell ref="AD908:AD909"/>
    <mergeCell ref="AE908:AE909"/>
    <mergeCell ref="AI908:AI909"/>
    <mergeCell ref="AK908:AK909"/>
    <mergeCell ref="AM908:AM909"/>
    <mergeCell ref="AF908:AF909"/>
    <mergeCell ref="AG908:AG909"/>
    <mergeCell ref="A908:A909"/>
    <mergeCell ref="E910:E911"/>
    <mergeCell ref="F910:F911"/>
    <mergeCell ref="G910:G911"/>
    <mergeCell ref="H910:H911"/>
    <mergeCell ref="I910:I911"/>
    <mergeCell ref="J910:J911"/>
    <mergeCell ref="K910:K911"/>
    <mergeCell ref="L910:L911"/>
    <mergeCell ref="M910:M911"/>
    <mergeCell ref="N910:N911"/>
    <mergeCell ref="O910:O911"/>
    <mergeCell ref="P910:P911"/>
    <mergeCell ref="Q910:Q911"/>
    <mergeCell ref="R910:R911"/>
    <mergeCell ref="S910:S911"/>
    <mergeCell ref="T910:T911"/>
    <mergeCell ref="U910:U911"/>
    <mergeCell ref="V910:V911"/>
    <mergeCell ref="W910:W911"/>
    <mergeCell ref="X910:X911"/>
    <mergeCell ref="Y910:Y911"/>
    <mergeCell ref="Z910:Z911"/>
    <mergeCell ref="AA910:AA911"/>
    <mergeCell ref="AB910:AB911"/>
    <mergeCell ref="AC910:AC911"/>
    <mergeCell ref="AD910:AD911"/>
    <mergeCell ref="AE910:AE911"/>
    <mergeCell ref="AI910:AI911"/>
    <mergeCell ref="AK910:AK911"/>
    <mergeCell ref="AM910:AM911"/>
    <mergeCell ref="A910:A911"/>
    <mergeCell ref="E912:E913"/>
    <mergeCell ref="F912:F913"/>
    <mergeCell ref="G912:G913"/>
    <mergeCell ref="H912:H913"/>
    <mergeCell ref="I912:I913"/>
    <mergeCell ref="J912:J913"/>
    <mergeCell ref="K912:K913"/>
    <mergeCell ref="L912:L913"/>
    <mergeCell ref="M912:M913"/>
    <mergeCell ref="N912:N913"/>
    <mergeCell ref="O912:O913"/>
    <mergeCell ref="P912:P913"/>
    <mergeCell ref="Q912:Q913"/>
    <mergeCell ref="R912:R913"/>
    <mergeCell ref="S912:S913"/>
    <mergeCell ref="T912:T913"/>
    <mergeCell ref="U912:U913"/>
    <mergeCell ref="V912:V913"/>
    <mergeCell ref="W912:W913"/>
    <mergeCell ref="X912:X913"/>
    <mergeCell ref="Y912:Y913"/>
    <mergeCell ref="Z912:Z913"/>
    <mergeCell ref="AA912:AA913"/>
    <mergeCell ref="AB912:AB913"/>
    <mergeCell ref="AC912:AC913"/>
    <mergeCell ref="AD912:AD913"/>
    <mergeCell ref="AE912:AE913"/>
    <mergeCell ref="AI912:AI913"/>
    <mergeCell ref="AK912:AK913"/>
    <mergeCell ref="AM912:AM913"/>
    <mergeCell ref="A912:A913"/>
    <mergeCell ref="E914:E915"/>
    <mergeCell ref="F914:F915"/>
    <mergeCell ref="G914:G915"/>
    <mergeCell ref="H914:H915"/>
    <mergeCell ref="I914:I915"/>
    <mergeCell ref="J914:J915"/>
    <mergeCell ref="K914:K915"/>
    <mergeCell ref="L914:L915"/>
    <mergeCell ref="M914:M915"/>
    <mergeCell ref="N914:N915"/>
    <mergeCell ref="O914:O915"/>
    <mergeCell ref="P914:P915"/>
    <mergeCell ref="Q914:Q915"/>
    <mergeCell ref="R914:R915"/>
    <mergeCell ref="S914:S915"/>
    <mergeCell ref="T914:T915"/>
    <mergeCell ref="U914:U915"/>
    <mergeCell ref="V914:V915"/>
    <mergeCell ref="W914:W915"/>
    <mergeCell ref="X914:X915"/>
    <mergeCell ref="Y914:Y915"/>
    <mergeCell ref="Z914:Z915"/>
    <mergeCell ref="AA914:AA915"/>
    <mergeCell ref="AB914:AB915"/>
    <mergeCell ref="AC914:AC915"/>
    <mergeCell ref="AD914:AD915"/>
    <mergeCell ref="AE914:AE915"/>
    <mergeCell ref="AI914:AI915"/>
    <mergeCell ref="AK914:AK915"/>
    <mergeCell ref="AM914:AM915"/>
    <mergeCell ref="A914:A915"/>
    <mergeCell ref="E916:E917"/>
    <mergeCell ref="F916:F917"/>
    <mergeCell ref="G916:G917"/>
    <mergeCell ref="H916:H917"/>
    <mergeCell ref="I916:I917"/>
    <mergeCell ref="J916:J917"/>
    <mergeCell ref="K916:K917"/>
    <mergeCell ref="L916:L917"/>
    <mergeCell ref="M916:M917"/>
    <mergeCell ref="N916:N917"/>
    <mergeCell ref="O916:O917"/>
    <mergeCell ref="P916:P917"/>
    <mergeCell ref="Q916:Q917"/>
    <mergeCell ref="R916:R917"/>
    <mergeCell ref="S916:S917"/>
    <mergeCell ref="T916:T917"/>
    <mergeCell ref="U916:U917"/>
    <mergeCell ref="V916:V917"/>
    <mergeCell ref="W916:W917"/>
    <mergeCell ref="X916:X917"/>
    <mergeCell ref="Y916:Y917"/>
    <mergeCell ref="Z916:Z917"/>
    <mergeCell ref="AA916:AA917"/>
    <mergeCell ref="AB916:AB917"/>
    <mergeCell ref="AC916:AC917"/>
    <mergeCell ref="AD916:AD917"/>
    <mergeCell ref="AE916:AE917"/>
    <mergeCell ref="AI916:AI917"/>
    <mergeCell ref="AK916:AK917"/>
    <mergeCell ref="AM916:AM917"/>
    <mergeCell ref="A916:A917"/>
    <mergeCell ref="E918:E919"/>
    <mergeCell ref="F918:F919"/>
    <mergeCell ref="G918:G919"/>
    <mergeCell ref="H918:H919"/>
    <mergeCell ref="I918:I919"/>
    <mergeCell ref="J918:J919"/>
    <mergeCell ref="K918:K919"/>
    <mergeCell ref="L918:L919"/>
    <mergeCell ref="M918:M919"/>
    <mergeCell ref="N918:N919"/>
    <mergeCell ref="O918:O919"/>
    <mergeCell ref="P918:P919"/>
    <mergeCell ref="Q918:Q919"/>
    <mergeCell ref="R918:R919"/>
    <mergeCell ref="S918:S919"/>
    <mergeCell ref="T918:T919"/>
    <mergeCell ref="U918:U919"/>
    <mergeCell ref="V918:V919"/>
    <mergeCell ref="W918:W919"/>
    <mergeCell ref="X918:X919"/>
    <mergeCell ref="Y918:Y919"/>
    <mergeCell ref="Z918:Z919"/>
    <mergeCell ref="AA918:AA919"/>
    <mergeCell ref="AB918:AB919"/>
    <mergeCell ref="AC918:AC919"/>
    <mergeCell ref="AD918:AD919"/>
    <mergeCell ref="AE918:AE919"/>
    <mergeCell ref="AI918:AI919"/>
    <mergeCell ref="AK918:AK919"/>
    <mergeCell ref="AM918:AM919"/>
    <mergeCell ref="A918:A919"/>
    <mergeCell ref="E920:E921"/>
    <mergeCell ref="F920:F921"/>
    <mergeCell ref="G920:G921"/>
    <mergeCell ref="H920:H921"/>
    <mergeCell ref="I920:I921"/>
    <mergeCell ref="J920:J921"/>
    <mergeCell ref="K920:K921"/>
    <mergeCell ref="L920:L921"/>
    <mergeCell ref="M920:M921"/>
    <mergeCell ref="N920:N921"/>
    <mergeCell ref="O920:O921"/>
    <mergeCell ref="P920:P921"/>
    <mergeCell ref="Q920:Q921"/>
    <mergeCell ref="R920:R921"/>
    <mergeCell ref="S920:S921"/>
    <mergeCell ref="T920:T921"/>
    <mergeCell ref="U920:U921"/>
    <mergeCell ref="V920:V921"/>
    <mergeCell ref="W920:W921"/>
    <mergeCell ref="X920:X921"/>
    <mergeCell ref="Y920:Y921"/>
    <mergeCell ref="Z920:Z921"/>
    <mergeCell ref="AA920:AA921"/>
    <mergeCell ref="AB920:AB921"/>
    <mergeCell ref="AC920:AC921"/>
    <mergeCell ref="AD920:AD921"/>
    <mergeCell ref="AE920:AE921"/>
    <mergeCell ref="AI920:AI921"/>
    <mergeCell ref="AK920:AK921"/>
    <mergeCell ref="AM920:AM921"/>
    <mergeCell ref="AM922:AM923"/>
    <mergeCell ref="AA922:AA923"/>
    <mergeCell ref="AB922:AB923"/>
    <mergeCell ref="AC922:AC923"/>
    <mergeCell ref="AD922:AD923"/>
    <mergeCell ref="AE922:AE923"/>
    <mergeCell ref="AI922:AI923"/>
    <mergeCell ref="F936:F937"/>
    <mergeCell ref="G936:G937"/>
    <mergeCell ref="H936:H937"/>
    <mergeCell ref="I936:I937"/>
    <mergeCell ref="J936:J937"/>
    <mergeCell ref="K936:K937"/>
    <mergeCell ref="L936:L937"/>
    <mergeCell ref="M936:M937"/>
    <mergeCell ref="N936:N937"/>
    <mergeCell ref="O936:O937"/>
    <mergeCell ref="P936:P937"/>
    <mergeCell ref="Q936:Q937"/>
    <mergeCell ref="R936:R937"/>
    <mergeCell ref="S936:S937"/>
    <mergeCell ref="T936:T937"/>
    <mergeCell ref="U936:U937"/>
    <mergeCell ref="V936:V937"/>
    <mergeCell ref="W936:W937"/>
    <mergeCell ref="X936:X937"/>
    <mergeCell ref="Y936:Y937"/>
    <mergeCell ref="Z936:Z937"/>
    <mergeCell ref="AA936:AA937"/>
    <mergeCell ref="AB936:AB937"/>
    <mergeCell ref="AC936:AC937"/>
    <mergeCell ref="AD936:AD937"/>
    <mergeCell ref="AE936:AE937"/>
    <mergeCell ref="AI936:AI937"/>
    <mergeCell ref="AK936:AK937"/>
    <mergeCell ref="AM936:AM937"/>
    <mergeCell ref="AD926:AD927"/>
    <mergeCell ref="AE926:AE927"/>
    <mergeCell ref="AI926:AI927"/>
    <mergeCell ref="AK926:AK927"/>
    <mergeCell ref="AM926:AM927"/>
    <mergeCell ref="X926:X927"/>
    <mergeCell ref="Y926:Y927"/>
    <mergeCell ref="Z926:Z927"/>
    <mergeCell ref="AA926:AA927"/>
    <mergeCell ref="AB926:AB927"/>
    <mergeCell ref="AC926:AC927"/>
    <mergeCell ref="R926:R927"/>
    <mergeCell ref="S926:S927"/>
    <mergeCell ref="T926:T927"/>
    <mergeCell ref="U926:U927"/>
    <mergeCell ref="V926:V927"/>
    <mergeCell ref="W926:W927"/>
    <mergeCell ref="L926:L927"/>
    <mergeCell ref="M926:M927"/>
    <mergeCell ref="N926:N927"/>
    <mergeCell ref="O926:O927"/>
    <mergeCell ref="P926:P927"/>
    <mergeCell ref="Q926:Q927"/>
    <mergeCell ref="AK924:AK925"/>
    <mergeCell ref="AM924:AM925"/>
    <mergeCell ref="F926:F927"/>
    <mergeCell ref="G926:G927"/>
    <mergeCell ref="V924:V925"/>
    <mergeCell ref="F942:F943"/>
    <mergeCell ref="G942:G943"/>
    <mergeCell ref="H942:H943"/>
    <mergeCell ref="I942:I943"/>
    <mergeCell ref="J942:J943"/>
    <mergeCell ref="K942:K943"/>
    <mergeCell ref="L942:L943"/>
    <mergeCell ref="M942:M943"/>
    <mergeCell ref="N942:N943"/>
    <mergeCell ref="O942:O943"/>
    <mergeCell ref="P942:P943"/>
    <mergeCell ref="Q942:Q943"/>
    <mergeCell ref="R942:R943"/>
    <mergeCell ref="S942:S943"/>
    <mergeCell ref="T942:T943"/>
    <mergeCell ref="U942:U943"/>
    <mergeCell ref="V942:V943"/>
    <mergeCell ref="W942:W943"/>
    <mergeCell ref="X942:X943"/>
    <mergeCell ref="Y942:Y943"/>
    <mergeCell ref="Z942:Z943"/>
    <mergeCell ref="AA942:AA943"/>
    <mergeCell ref="AB942:AB943"/>
    <mergeCell ref="AC942:AC943"/>
    <mergeCell ref="AD942:AD943"/>
    <mergeCell ref="AE942:AE943"/>
    <mergeCell ref="AI942:AI943"/>
    <mergeCell ref="AF942:AF943"/>
    <mergeCell ref="AG942:AG943"/>
    <mergeCell ref="AH942:AH943"/>
    <mergeCell ref="A920:A921"/>
    <mergeCell ref="E922:E923"/>
    <mergeCell ref="F922:F923"/>
    <mergeCell ref="G922:G923"/>
    <mergeCell ref="H922:H923"/>
    <mergeCell ref="I922:I923"/>
    <mergeCell ref="J922:J923"/>
    <mergeCell ref="K922:K923"/>
    <mergeCell ref="L922:L923"/>
    <mergeCell ref="M922:M923"/>
    <mergeCell ref="N922:N923"/>
    <mergeCell ref="O922:O923"/>
    <mergeCell ref="P922:P923"/>
    <mergeCell ref="Q922:Q923"/>
    <mergeCell ref="R922:R923"/>
    <mergeCell ref="S922:S923"/>
    <mergeCell ref="T922:T923"/>
    <mergeCell ref="U922:U923"/>
    <mergeCell ref="V922:V923"/>
    <mergeCell ref="W922:W923"/>
    <mergeCell ref="X922:X923"/>
    <mergeCell ref="Y922:Y923"/>
    <mergeCell ref="Z922:Z923"/>
    <mergeCell ref="E936:E937"/>
    <mergeCell ref="A924:A925"/>
    <mergeCell ref="E926:E927"/>
    <mergeCell ref="H926:H927"/>
    <mergeCell ref="I926:I927"/>
    <mergeCell ref="J926:J927"/>
    <mergeCell ref="K926:K927"/>
    <mergeCell ref="AB924:AB925"/>
    <mergeCell ref="AC924:AC925"/>
    <mergeCell ref="AD924:AD925"/>
    <mergeCell ref="AE924:AE925"/>
    <mergeCell ref="F944:F945"/>
    <mergeCell ref="G944:G945"/>
    <mergeCell ref="H944:H945"/>
    <mergeCell ref="I944:I945"/>
    <mergeCell ref="J944:J945"/>
    <mergeCell ref="K944:K945"/>
    <mergeCell ref="L944:L945"/>
    <mergeCell ref="M944:M945"/>
    <mergeCell ref="N944:N945"/>
    <mergeCell ref="O944:O945"/>
    <mergeCell ref="P944:P945"/>
    <mergeCell ref="Q944:Q945"/>
    <mergeCell ref="R944:R945"/>
    <mergeCell ref="S944:S945"/>
    <mergeCell ref="T944:T945"/>
    <mergeCell ref="U944:U945"/>
    <mergeCell ref="V944:V945"/>
    <mergeCell ref="W944:W945"/>
    <mergeCell ref="X944:X945"/>
    <mergeCell ref="Y944:Y945"/>
    <mergeCell ref="Z944:Z945"/>
    <mergeCell ref="AA944:AA945"/>
    <mergeCell ref="AB944:AB945"/>
    <mergeCell ref="AC944:AC945"/>
    <mergeCell ref="AD944:AD945"/>
    <mergeCell ref="AE944:AE945"/>
    <mergeCell ref="AI944:AI945"/>
    <mergeCell ref="F946:F947"/>
    <mergeCell ref="G946:G947"/>
    <mergeCell ref="H946:H947"/>
    <mergeCell ref="I946:I947"/>
    <mergeCell ref="J946:J947"/>
    <mergeCell ref="K946:K947"/>
    <mergeCell ref="L946:L947"/>
    <mergeCell ref="M946:M947"/>
    <mergeCell ref="N946:N947"/>
    <mergeCell ref="O946:O947"/>
    <mergeCell ref="P946:P947"/>
    <mergeCell ref="Q946:Q947"/>
    <mergeCell ref="R946:R947"/>
    <mergeCell ref="S946:S947"/>
    <mergeCell ref="T946:T947"/>
    <mergeCell ref="U946:U947"/>
    <mergeCell ref="V946:V947"/>
    <mergeCell ref="W946:W947"/>
    <mergeCell ref="X946:X947"/>
    <mergeCell ref="Y946:Y947"/>
    <mergeCell ref="Z946:Z947"/>
    <mergeCell ref="AA946:AA947"/>
    <mergeCell ref="AB946:AB947"/>
    <mergeCell ref="AC946:AC947"/>
    <mergeCell ref="AD946:AD947"/>
    <mergeCell ref="AE946:AE947"/>
    <mergeCell ref="AI946:AI947"/>
    <mergeCell ref="AF944:AF945"/>
    <mergeCell ref="AG944:AG945"/>
    <mergeCell ref="AH944:AH945"/>
    <mergeCell ref="AF946:AF947"/>
    <mergeCell ref="AG946:AG947"/>
    <mergeCell ref="AH946:AH947"/>
    <mergeCell ref="F948:F949"/>
    <mergeCell ref="G948:G949"/>
    <mergeCell ref="H948:H949"/>
    <mergeCell ref="I948:I949"/>
    <mergeCell ref="J948:J949"/>
    <mergeCell ref="K948:K949"/>
    <mergeCell ref="L948:L949"/>
    <mergeCell ref="M948:M949"/>
    <mergeCell ref="N948:N949"/>
    <mergeCell ref="O948:O949"/>
    <mergeCell ref="P948:P949"/>
    <mergeCell ref="Q948:Q949"/>
    <mergeCell ref="R948:R949"/>
    <mergeCell ref="S948:S949"/>
    <mergeCell ref="T948:T949"/>
    <mergeCell ref="U948:U949"/>
    <mergeCell ref="V948:V949"/>
    <mergeCell ref="W948:W949"/>
    <mergeCell ref="X948:X949"/>
    <mergeCell ref="Y948:Y949"/>
    <mergeCell ref="Z948:Z949"/>
    <mergeCell ref="AA948:AA949"/>
    <mergeCell ref="AB948:AB949"/>
    <mergeCell ref="AC948:AC949"/>
    <mergeCell ref="AD948:AD949"/>
    <mergeCell ref="AE948:AE949"/>
    <mergeCell ref="AI948:AI949"/>
    <mergeCell ref="F950:F951"/>
    <mergeCell ref="G950:G951"/>
    <mergeCell ref="H950:H951"/>
    <mergeCell ref="I950:I951"/>
    <mergeCell ref="J950:J951"/>
    <mergeCell ref="K950:K951"/>
    <mergeCell ref="L950:L951"/>
    <mergeCell ref="M950:M951"/>
    <mergeCell ref="N950:N951"/>
    <mergeCell ref="O950:O951"/>
    <mergeCell ref="P950:P951"/>
    <mergeCell ref="Q950:Q951"/>
    <mergeCell ref="R950:R951"/>
    <mergeCell ref="S950:S951"/>
    <mergeCell ref="T950:T951"/>
    <mergeCell ref="U950:U951"/>
    <mergeCell ref="V950:V951"/>
    <mergeCell ref="W950:W951"/>
    <mergeCell ref="X950:X951"/>
    <mergeCell ref="Y950:Y951"/>
    <mergeCell ref="Z950:Z951"/>
    <mergeCell ref="AA950:AA951"/>
    <mergeCell ref="AB950:AB951"/>
    <mergeCell ref="AC950:AC951"/>
    <mergeCell ref="AD950:AD951"/>
    <mergeCell ref="AE950:AE951"/>
    <mergeCell ref="AI950:AI951"/>
    <mergeCell ref="AF948:AF949"/>
    <mergeCell ref="AG948:AG949"/>
    <mergeCell ref="AH948:AH949"/>
    <mergeCell ref="AF950:AF951"/>
    <mergeCell ref="AG950:AG951"/>
    <mergeCell ref="AH950:AH951"/>
    <mergeCell ref="F952:F953"/>
    <mergeCell ref="G952:G953"/>
    <mergeCell ref="H952:H953"/>
    <mergeCell ref="I952:I953"/>
    <mergeCell ref="J952:J953"/>
    <mergeCell ref="K952:K953"/>
    <mergeCell ref="L952:L953"/>
    <mergeCell ref="M952:M953"/>
    <mergeCell ref="N952:N953"/>
    <mergeCell ref="O952:O953"/>
    <mergeCell ref="P952:P953"/>
    <mergeCell ref="Q952:Q953"/>
    <mergeCell ref="R952:R953"/>
    <mergeCell ref="S952:S953"/>
    <mergeCell ref="T952:T953"/>
    <mergeCell ref="U952:U953"/>
    <mergeCell ref="V952:V953"/>
    <mergeCell ref="W952:W953"/>
    <mergeCell ref="X952:X953"/>
    <mergeCell ref="Y952:Y953"/>
    <mergeCell ref="Z952:Z953"/>
    <mergeCell ref="AA952:AA953"/>
    <mergeCell ref="AB952:AB953"/>
    <mergeCell ref="AC952:AC953"/>
    <mergeCell ref="AD952:AD953"/>
    <mergeCell ref="AE952:AE953"/>
    <mergeCell ref="AI952:AI953"/>
    <mergeCell ref="F954:F955"/>
    <mergeCell ref="G954:G955"/>
    <mergeCell ref="H954:H955"/>
    <mergeCell ref="I954:I955"/>
    <mergeCell ref="J954:J955"/>
    <mergeCell ref="K954:K955"/>
    <mergeCell ref="L954:L955"/>
    <mergeCell ref="M954:M955"/>
    <mergeCell ref="N954:N955"/>
    <mergeCell ref="O954:O955"/>
    <mergeCell ref="P954:P955"/>
    <mergeCell ref="Q954:Q955"/>
    <mergeCell ref="R954:R955"/>
    <mergeCell ref="S954:S955"/>
    <mergeCell ref="T954:T955"/>
    <mergeCell ref="U954:U955"/>
    <mergeCell ref="V954:V955"/>
    <mergeCell ref="W954:W955"/>
    <mergeCell ref="X954:X955"/>
    <mergeCell ref="Y954:Y955"/>
    <mergeCell ref="Z954:Z955"/>
    <mergeCell ref="AA954:AA955"/>
    <mergeCell ref="AB954:AB955"/>
    <mergeCell ref="AC954:AC955"/>
    <mergeCell ref="AD954:AD955"/>
    <mergeCell ref="AE954:AE955"/>
    <mergeCell ref="AI954:AI955"/>
    <mergeCell ref="AF952:AF953"/>
    <mergeCell ref="AG952:AG953"/>
    <mergeCell ref="AH952:AH953"/>
    <mergeCell ref="AF954:AF955"/>
    <mergeCell ref="AG954:AG955"/>
    <mergeCell ref="AH954:AH955"/>
    <mergeCell ref="F956:F957"/>
    <mergeCell ref="G956:G957"/>
    <mergeCell ref="H956:H957"/>
    <mergeCell ref="I956:I957"/>
    <mergeCell ref="J956:J957"/>
    <mergeCell ref="K956:K957"/>
    <mergeCell ref="L956:L957"/>
    <mergeCell ref="M956:M957"/>
    <mergeCell ref="N956:N957"/>
    <mergeCell ref="O956:O957"/>
    <mergeCell ref="P956:P957"/>
    <mergeCell ref="Q956:Q957"/>
    <mergeCell ref="R956:R957"/>
    <mergeCell ref="S956:S957"/>
    <mergeCell ref="T956:T957"/>
    <mergeCell ref="U956:U957"/>
    <mergeCell ref="V956:V957"/>
    <mergeCell ref="W956:W957"/>
    <mergeCell ref="X956:X957"/>
    <mergeCell ref="Y956:Y957"/>
    <mergeCell ref="Z956:Z957"/>
    <mergeCell ref="AA956:AA957"/>
    <mergeCell ref="AB956:AB957"/>
    <mergeCell ref="AC956:AC957"/>
    <mergeCell ref="AD956:AD957"/>
    <mergeCell ref="AE956:AE957"/>
    <mergeCell ref="AI956:AI957"/>
    <mergeCell ref="F958:F959"/>
    <mergeCell ref="G958:G959"/>
    <mergeCell ref="H958:H959"/>
    <mergeCell ref="I958:I959"/>
    <mergeCell ref="J958:J959"/>
    <mergeCell ref="K958:K959"/>
    <mergeCell ref="L958:L959"/>
    <mergeCell ref="M958:M959"/>
    <mergeCell ref="N958:N959"/>
    <mergeCell ref="O958:O959"/>
    <mergeCell ref="P958:P959"/>
    <mergeCell ref="Q958:Q959"/>
    <mergeCell ref="R958:R959"/>
    <mergeCell ref="S958:S959"/>
    <mergeCell ref="T958:T959"/>
    <mergeCell ref="U958:U959"/>
    <mergeCell ref="V958:V959"/>
    <mergeCell ref="W958:W959"/>
    <mergeCell ref="X958:X959"/>
    <mergeCell ref="Y958:Y959"/>
    <mergeCell ref="Z958:Z959"/>
    <mergeCell ref="AA958:AA959"/>
    <mergeCell ref="AB958:AB959"/>
    <mergeCell ref="AC958:AC959"/>
    <mergeCell ref="AD958:AD959"/>
    <mergeCell ref="AE958:AE959"/>
    <mergeCell ref="AI958:AI959"/>
    <mergeCell ref="AF956:AF957"/>
    <mergeCell ref="AG956:AG957"/>
    <mergeCell ref="AH956:AH957"/>
    <mergeCell ref="AF958:AF959"/>
    <mergeCell ref="AG958:AG959"/>
    <mergeCell ref="AH958:AH959"/>
    <mergeCell ref="F960:F961"/>
    <mergeCell ref="G960:G961"/>
    <mergeCell ref="H960:H961"/>
    <mergeCell ref="I960:I961"/>
    <mergeCell ref="J960:J961"/>
    <mergeCell ref="K960:K961"/>
    <mergeCell ref="L960:L961"/>
    <mergeCell ref="M960:M961"/>
    <mergeCell ref="N960:N961"/>
    <mergeCell ref="O960:O961"/>
    <mergeCell ref="P960:P961"/>
    <mergeCell ref="Q960:Q961"/>
    <mergeCell ref="R960:R961"/>
    <mergeCell ref="S960:S961"/>
    <mergeCell ref="T960:T961"/>
    <mergeCell ref="U960:U961"/>
    <mergeCell ref="V960:V961"/>
    <mergeCell ref="W960:W961"/>
    <mergeCell ref="X960:X961"/>
    <mergeCell ref="Y960:Y961"/>
    <mergeCell ref="Z960:Z961"/>
    <mergeCell ref="AA960:AA961"/>
    <mergeCell ref="AB960:AB961"/>
    <mergeCell ref="AC960:AC961"/>
    <mergeCell ref="AD960:AD961"/>
    <mergeCell ref="AE960:AE961"/>
    <mergeCell ref="AI960:AI961"/>
    <mergeCell ref="F962:F963"/>
    <mergeCell ref="G962:G963"/>
    <mergeCell ref="H962:H963"/>
    <mergeCell ref="I962:I963"/>
    <mergeCell ref="J962:J963"/>
    <mergeCell ref="K962:K963"/>
    <mergeCell ref="L962:L963"/>
    <mergeCell ref="M962:M963"/>
    <mergeCell ref="N962:N963"/>
    <mergeCell ref="O962:O963"/>
    <mergeCell ref="P962:P963"/>
    <mergeCell ref="Q962:Q963"/>
    <mergeCell ref="R962:R963"/>
    <mergeCell ref="S962:S963"/>
    <mergeCell ref="T962:T963"/>
    <mergeCell ref="U962:U963"/>
    <mergeCell ref="V962:V963"/>
    <mergeCell ref="W962:W963"/>
    <mergeCell ref="X962:X963"/>
    <mergeCell ref="Y962:Y963"/>
    <mergeCell ref="Z962:Z963"/>
    <mergeCell ref="AA962:AA963"/>
    <mergeCell ref="AB962:AB963"/>
    <mergeCell ref="AC962:AC963"/>
    <mergeCell ref="AD962:AD963"/>
    <mergeCell ref="AE962:AE963"/>
    <mergeCell ref="AI962:AI963"/>
    <mergeCell ref="AF960:AF961"/>
    <mergeCell ref="AG960:AG961"/>
    <mergeCell ref="AH960:AH961"/>
    <mergeCell ref="AF962:AF963"/>
    <mergeCell ref="AG962:AG963"/>
    <mergeCell ref="AH962:AH963"/>
    <mergeCell ref="R964:R965"/>
    <mergeCell ref="S964:S965"/>
    <mergeCell ref="T964:T965"/>
    <mergeCell ref="U964:U965"/>
    <mergeCell ref="V964:V965"/>
    <mergeCell ref="W964:W965"/>
    <mergeCell ref="X964:X965"/>
    <mergeCell ref="Y964:Y965"/>
    <mergeCell ref="Z964:Z965"/>
    <mergeCell ref="AA964:AA965"/>
    <mergeCell ref="AB964:AB965"/>
    <mergeCell ref="AC964:AC965"/>
    <mergeCell ref="AD964:AD965"/>
    <mergeCell ref="AE964:AE965"/>
    <mergeCell ref="AI964:AI965"/>
    <mergeCell ref="F966:F967"/>
    <mergeCell ref="G966:G967"/>
    <mergeCell ref="H966:H967"/>
    <mergeCell ref="I966:I967"/>
    <mergeCell ref="J966:J967"/>
    <mergeCell ref="K966:K967"/>
    <mergeCell ref="L966:L967"/>
    <mergeCell ref="M966:M967"/>
    <mergeCell ref="N966:N967"/>
    <mergeCell ref="O966:O967"/>
    <mergeCell ref="P966:P967"/>
    <mergeCell ref="Q966:Q967"/>
    <mergeCell ref="R966:R967"/>
    <mergeCell ref="S966:S967"/>
    <mergeCell ref="T966:T967"/>
    <mergeCell ref="U966:U967"/>
    <mergeCell ref="V966:V967"/>
    <mergeCell ref="W966:W967"/>
    <mergeCell ref="X966:X967"/>
    <mergeCell ref="Y966:Y967"/>
    <mergeCell ref="Z966:Z967"/>
    <mergeCell ref="AA966:AA967"/>
    <mergeCell ref="AB966:AB967"/>
    <mergeCell ref="AC966:AC967"/>
    <mergeCell ref="AD966:AD967"/>
    <mergeCell ref="AE966:AE967"/>
    <mergeCell ref="AI966:AI967"/>
    <mergeCell ref="AF964:AF965"/>
    <mergeCell ref="AG964:AG965"/>
    <mergeCell ref="AH964:AH965"/>
    <mergeCell ref="AF966:AF967"/>
    <mergeCell ref="AG966:AG967"/>
    <mergeCell ref="AH966:AH967"/>
    <mergeCell ref="E942:E943"/>
    <mergeCell ref="E944:E945"/>
    <mergeCell ref="E946:E947"/>
    <mergeCell ref="E948:E949"/>
    <mergeCell ref="E950:E951"/>
    <mergeCell ref="E952:E953"/>
    <mergeCell ref="E954:E955"/>
    <mergeCell ref="E956:E957"/>
    <mergeCell ref="E958:E959"/>
    <mergeCell ref="E960:E961"/>
    <mergeCell ref="E962:E963"/>
    <mergeCell ref="E964:E965"/>
    <mergeCell ref="E966:E967"/>
    <mergeCell ref="E968:E969"/>
    <mergeCell ref="E970:E971"/>
    <mergeCell ref="E972:E973"/>
    <mergeCell ref="Y968:Y969"/>
    <mergeCell ref="AA968:AA969"/>
    <mergeCell ref="AB968:AB969"/>
    <mergeCell ref="A974:A975"/>
    <mergeCell ref="E976:E977"/>
    <mergeCell ref="F976:F977"/>
    <mergeCell ref="G976:G977"/>
    <mergeCell ref="H976:H977"/>
    <mergeCell ref="I976:I977"/>
    <mergeCell ref="J976:J977"/>
    <mergeCell ref="K976:K977"/>
    <mergeCell ref="L976:L977"/>
    <mergeCell ref="M976:M977"/>
    <mergeCell ref="N976:N977"/>
    <mergeCell ref="O976:O977"/>
    <mergeCell ref="P976:P977"/>
    <mergeCell ref="Q976:Q977"/>
    <mergeCell ref="F968:F969"/>
    <mergeCell ref="G968:G969"/>
    <mergeCell ref="H968:H969"/>
    <mergeCell ref="I968:I969"/>
    <mergeCell ref="J968:J969"/>
    <mergeCell ref="K968:K969"/>
    <mergeCell ref="L968:L969"/>
    <mergeCell ref="M968:M969"/>
    <mergeCell ref="N968:N969"/>
    <mergeCell ref="O968:O969"/>
    <mergeCell ref="P968:P969"/>
    <mergeCell ref="Q968:Q969"/>
    <mergeCell ref="R968:R969"/>
    <mergeCell ref="S968:S969"/>
    <mergeCell ref="T968:T969"/>
    <mergeCell ref="U968:U969"/>
    <mergeCell ref="V968:V969"/>
    <mergeCell ref="W968:W969"/>
    <mergeCell ref="X968:X969"/>
    <mergeCell ref="F964:F965"/>
    <mergeCell ref="G964:G965"/>
    <mergeCell ref="H964:H965"/>
    <mergeCell ref="I964:I965"/>
    <mergeCell ref="J964:J965"/>
    <mergeCell ref="K964:K965"/>
    <mergeCell ref="L964:L965"/>
    <mergeCell ref="M964:M965"/>
    <mergeCell ref="N964:N965"/>
    <mergeCell ref="O964:O965"/>
    <mergeCell ref="P964:P965"/>
    <mergeCell ref="Q964:Q965"/>
    <mergeCell ref="J970:J971"/>
    <mergeCell ref="K970:K971"/>
    <mergeCell ref="L970:L971"/>
    <mergeCell ref="M970:M971"/>
    <mergeCell ref="N970:N971"/>
    <mergeCell ref="O970:O971"/>
    <mergeCell ref="F972:F973"/>
    <mergeCell ref="G972:G973"/>
    <mergeCell ref="P972:P973"/>
    <mergeCell ref="Q972:Q973"/>
    <mergeCell ref="W980:W981"/>
    <mergeCell ref="X980:X981"/>
    <mergeCell ref="Y980:Y981"/>
    <mergeCell ref="Z980:Z981"/>
    <mergeCell ref="AA980:AA981"/>
    <mergeCell ref="AB980:AB981"/>
    <mergeCell ref="AC980:AC981"/>
    <mergeCell ref="AD980:AD981"/>
    <mergeCell ref="AE980:AE981"/>
    <mergeCell ref="AI980:AI981"/>
    <mergeCell ref="AK980:AK981"/>
    <mergeCell ref="AC968:AC969"/>
    <mergeCell ref="AD968:AD969"/>
    <mergeCell ref="AE968:AE969"/>
    <mergeCell ref="AI968:AI969"/>
    <mergeCell ref="P970:P971"/>
    <mergeCell ref="Q970:Q971"/>
    <mergeCell ref="R970:R971"/>
    <mergeCell ref="S970:S971"/>
    <mergeCell ref="T970:T971"/>
    <mergeCell ref="U970:U971"/>
    <mergeCell ref="V970:V971"/>
    <mergeCell ref="W970:W971"/>
    <mergeCell ref="X970:X971"/>
    <mergeCell ref="Y970:Y971"/>
    <mergeCell ref="Z970:Z971"/>
    <mergeCell ref="R976:R977"/>
    <mergeCell ref="S976:S977"/>
    <mergeCell ref="T976:T977"/>
    <mergeCell ref="U976:U977"/>
    <mergeCell ref="V976:V977"/>
    <mergeCell ref="W976:W977"/>
    <mergeCell ref="X976:X977"/>
    <mergeCell ref="Y976:Y977"/>
    <mergeCell ref="Z976:Z977"/>
    <mergeCell ref="AA976:AA977"/>
    <mergeCell ref="AB976:AB977"/>
    <mergeCell ref="AC976:AC977"/>
    <mergeCell ref="AD976:AD977"/>
    <mergeCell ref="AE976:AE977"/>
    <mergeCell ref="AI976:AI977"/>
    <mergeCell ref="Z968:Z969"/>
    <mergeCell ref="AM938:AM939"/>
    <mergeCell ref="AM940:AM941"/>
    <mergeCell ref="AM942:AM943"/>
    <mergeCell ref="AM944:AM945"/>
    <mergeCell ref="AM946:AM947"/>
    <mergeCell ref="AM948:AM949"/>
    <mergeCell ref="AM950:AM951"/>
    <mergeCell ref="AM952:AM953"/>
    <mergeCell ref="AM954:AM955"/>
    <mergeCell ref="AM956:AM957"/>
    <mergeCell ref="AM958:AM959"/>
    <mergeCell ref="AM960:AM961"/>
    <mergeCell ref="AM962:AM963"/>
    <mergeCell ref="AM964:AM965"/>
    <mergeCell ref="AM966:AM967"/>
    <mergeCell ref="AM968:AM969"/>
    <mergeCell ref="AM970:AM971"/>
    <mergeCell ref="AM972:AM973"/>
    <mergeCell ref="Z940:Z941"/>
    <mergeCell ref="AA940:AA941"/>
    <mergeCell ref="AB940:AB941"/>
    <mergeCell ref="AC940:AC941"/>
    <mergeCell ref="AD940:AD941"/>
    <mergeCell ref="AE940:AE941"/>
    <mergeCell ref="AI940:AI941"/>
    <mergeCell ref="AK976:AK977"/>
    <mergeCell ref="AM976:AM977"/>
    <mergeCell ref="AA970:AA971"/>
    <mergeCell ref="AB970:AB971"/>
    <mergeCell ref="AC970:AC971"/>
    <mergeCell ref="AD970:AD971"/>
    <mergeCell ref="AE970:AE971"/>
    <mergeCell ref="AI970:AI971"/>
    <mergeCell ref="AF968:AF969"/>
    <mergeCell ref="AG968:AG969"/>
    <mergeCell ref="AH968:AH969"/>
    <mergeCell ref="AF970:AF971"/>
    <mergeCell ref="AG970:AG971"/>
    <mergeCell ref="AH970:AH971"/>
    <mergeCell ref="AF976:AF977"/>
    <mergeCell ref="AG976:AG977"/>
    <mergeCell ref="AH976:AH977"/>
    <mergeCell ref="AK938:AK939"/>
    <mergeCell ref="AK940:AK941"/>
    <mergeCell ref="AK942:AK943"/>
    <mergeCell ref="AK944:AK945"/>
    <mergeCell ref="AK946:AK947"/>
    <mergeCell ref="AK948:AK949"/>
    <mergeCell ref="AK950:AK951"/>
    <mergeCell ref="AK952:AK953"/>
    <mergeCell ref="AK954:AK955"/>
    <mergeCell ref="AK956:AK957"/>
    <mergeCell ref="AK958:AK959"/>
    <mergeCell ref="AK960:AK961"/>
    <mergeCell ref="AK962:AK963"/>
    <mergeCell ref="AK964:AK965"/>
    <mergeCell ref="AK966:AK967"/>
    <mergeCell ref="AK968:AK969"/>
    <mergeCell ref="AK970:AK971"/>
    <mergeCell ref="AK972:AK973"/>
    <mergeCell ref="A976:A977"/>
    <mergeCell ref="E978:E979"/>
    <mergeCell ref="F978:F979"/>
    <mergeCell ref="G978:G979"/>
    <mergeCell ref="H978:H979"/>
    <mergeCell ref="I978:I979"/>
    <mergeCell ref="J978:J979"/>
    <mergeCell ref="K978:K979"/>
    <mergeCell ref="L978:L979"/>
    <mergeCell ref="M978:M979"/>
    <mergeCell ref="N978:N979"/>
    <mergeCell ref="O978:O979"/>
    <mergeCell ref="P978:P979"/>
    <mergeCell ref="Q978:Q979"/>
    <mergeCell ref="R978:R979"/>
    <mergeCell ref="S978:S979"/>
    <mergeCell ref="T978:T979"/>
    <mergeCell ref="U978:U979"/>
    <mergeCell ref="V978:V979"/>
    <mergeCell ref="W978:W979"/>
    <mergeCell ref="X978:X979"/>
    <mergeCell ref="Y978:Y979"/>
    <mergeCell ref="Z978:Z979"/>
    <mergeCell ref="AA978:AA979"/>
    <mergeCell ref="AB978:AB979"/>
    <mergeCell ref="AC978:AC979"/>
    <mergeCell ref="AD978:AD979"/>
    <mergeCell ref="AE978:AE979"/>
    <mergeCell ref="AI978:AI979"/>
    <mergeCell ref="AK978:AK979"/>
    <mergeCell ref="AM978:AM979"/>
    <mergeCell ref="A978:A979"/>
    <mergeCell ref="E980:E981"/>
    <mergeCell ref="F980:F981"/>
    <mergeCell ref="G980:G981"/>
    <mergeCell ref="H980:H981"/>
    <mergeCell ref="I980:I981"/>
    <mergeCell ref="J980:J981"/>
    <mergeCell ref="K980:K981"/>
    <mergeCell ref="L980:L981"/>
    <mergeCell ref="M980:M981"/>
    <mergeCell ref="N980:N981"/>
    <mergeCell ref="O980:O981"/>
    <mergeCell ref="P980:P981"/>
    <mergeCell ref="Q980:Q981"/>
    <mergeCell ref="R980:R981"/>
    <mergeCell ref="S980:S981"/>
    <mergeCell ref="T980:T981"/>
    <mergeCell ref="U980:U981"/>
    <mergeCell ref="V980:V981"/>
    <mergeCell ref="AM980:AM981"/>
    <mergeCell ref="AF978:AF979"/>
    <mergeCell ref="AG978:AG979"/>
    <mergeCell ref="AH978:AH979"/>
    <mergeCell ref="AF980:AF981"/>
    <mergeCell ref="AG980:AG981"/>
    <mergeCell ref="AH980:AH981"/>
    <mergeCell ref="A980:A981"/>
    <mergeCell ref="E982:E983"/>
    <mergeCell ref="F982:F983"/>
    <mergeCell ref="G982:G983"/>
    <mergeCell ref="H982:H983"/>
    <mergeCell ref="I982:I983"/>
    <mergeCell ref="J982:J983"/>
    <mergeCell ref="K982:K983"/>
    <mergeCell ref="L982:L983"/>
    <mergeCell ref="M982:M983"/>
    <mergeCell ref="N982:N983"/>
    <mergeCell ref="O982:O983"/>
    <mergeCell ref="P982:P983"/>
    <mergeCell ref="Q982:Q983"/>
    <mergeCell ref="R982:R983"/>
    <mergeCell ref="S982:S983"/>
    <mergeCell ref="T982:T983"/>
    <mergeCell ref="U982:U983"/>
    <mergeCell ref="V982:V983"/>
    <mergeCell ref="W982:W983"/>
    <mergeCell ref="X982:X983"/>
    <mergeCell ref="Y982:Y983"/>
    <mergeCell ref="Z982:Z983"/>
    <mergeCell ref="AA982:AA983"/>
    <mergeCell ref="AB982:AB983"/>
    <mergeCell ref="AC982:AC983"/>
    <mergeCell ref="AD982:AD983"/>
    <mergeCell ref="AE982:AE983"/>
    <mergeCell ref="AI982:AI983"/>
    <mergeCell ref="AK982:AK983"/>
    <mergeCell ref="AM982:AM983"/>
    <mergeCell ref="A982:A983"/>
    <mergeCell ref="E984:E985"/>
    <mergeCell ref="F984:F985"/>
    <mergeCell ref="G984:G985"/>
    <mergeCell ref="H984:H985"/>
    <mergeCell ref="I984:I985"/>
    <mergeCell ref="J984:J985"/>
    <mergeCell ref="K984:K985"/>
    <mergeCell ref="L984:L985"/>
    <mergeCell ref="M984:M985"/>
    <mergeCell ref="N984:N985"/>
    <mergeCell ref="O984:O985"/>
    <mergeCell ref="P984:P985"/>
    <mergeCell ref="Q984:Q985"/>
    <mergeCell ref="R984:R985"/>
    <mergeCell ref="S984:S985"/>
    <mergeCell ref="T984:T985"/>
    <mergeCell ref="U984:U985"/>
    <mergeCell ref="V984:V985"/>
    <mergeCell ref="W984:W985"/>
    <mergeCell ref="X984:X985"/>
    <mergeCell ref="Y984:Y985"/>
    <mergeCell ref="Z984:Z985"/>
    <mergeCell ref="AA984:AA985"/>
    <mergeCell ref="AB984:AB985"/>
    <mergeCell ref="AC984:AC985"/>
    <mergeCell ref="AD984:AD985"/>
    <mergeCell ref="AE984:AE985"/>
    <mergeCell ref="AI984:AI985"/>
    <mergeCell ref="AK984:AK985"/>
    <mergeCell ref="AM984:AM985"/>
    <mergeCell ref="AF982:AF983"/>
    <mergeCell ref="AG982:AG983"/>
    <mergeCell ref="A984:A985"/>
    <mergeCell ref="P1004:P1005"/>
    <mergeCell ref="F1004:F1005"/>
    <mergeCell ref="E1004:E1005"/>
    <mergeCell ref="A1002:A1003"/>
    <mergeCell ref="A1006:A1007"/>
    <mergeCell ref="A1008:A1009"/>
    <mergeCell ref="A1010:A1011"/>
    <mergeCell ref="A1000:A1001"/>
    <mergeCell ref="AM1002:AM1003"/>
    <mergeCell ref="AK1002:AK1003"/>
    <mergeCell ref="AI1002:AI1003"/>
    <mergeCell ref="AH1002:AH1003"/>
    <mergeCell ref="AG1002:AG1003"/>
    <mergeCell ref="AF1002:AF1003"/>
    <mergeCell ref="AE1002:AE1003"/>
    <mergeCell ref="AD1002:AD1003"/>
    <mergeCell ref="AC1002:AC1003"/>
    <mergeCell ref="AB1002:AB1003"/>
    <mergeCell ref="AA1002:AA1003"/>
    <mergeCell ref="Z1002:Z1003"/>
    <mergeCell ref="Y1002:Y1003"/>
    <mergeCell ref="X1002:X1003"/>
    <mergeCell ref="W1002:W1003"/>
    <mergeCell ref="V1002:V1003"/>
    <mergeCell ref="U1002:U1003"/>
    <mergeCell ref="T1002:T1003"/>
    <mergeCell ref="S1002:S1003"/>
    <mergeCell ref="R1002:R1003"/>
    <mergeCell ref="Q1002:Q1003"/>
    <mergeCell ref="P1002:P1003"/>
    <mergeCell ref="O1002:O1003"/>
    <mergeCell ref="N1002:N1003"/>
    <mergeCell ref="M1002:M1003"/>
    <mergeCell ref="L1002:L1003"/>
    <mergeCell ref="K1002:K1003"/>
    <mergeCell ref="J1002:J1003"/>
    <mergeCell ref="I1002:I1003"/>
    <mergeCell ref="H1002:H1003"/>
    <mergeCell ref="G1002:G1003"/>
    <mergeCell ref="F1002:F1003"/>
    <mergeCell ref="E1002:E1003"/>
    <mergeCell ref="AG1006:AG1007"/>
    <mergeCell ref="AF1006:AF1007"/>
    <mergeCell ref="AE1006:AE1007"/>
    <mergeCell ref="AD1006:AD1007"/>
    <mergeCell ref="AC1006:AC1007"/>
    <mergeCell ref="AB1006:AB1007"/>
    <mergeCell ref="AA1006:AA1007"/>
    <mergeCell ref="Z1006:Z1007"/>
    <mergeCell ref="Y1006:Y1007"/>
    <mergeCell ref="R1006:R1007"/>
    <mergeCell ref="Q1006:Q1007"/>
    <mergeCell ref="P1006:P1007"/>
    <mergeCell ref="O1006:O1007"/>
    <mergeCell ref="N1006:N1007"/>
    <mergeCell ref="M1006:M1007"/>
    <mergeCell ref="L1006:L1007"/>
    <mergeCell ref="K1006:K1007"/>
    <mergeCell ref="J1006:J1007"/>
    <mergeCell ref="F1006:F1007"/>
    <mergeCell ref="E1006:E1007"/>
    <mergeCell ref="A1004:A1005"/>
    <mergeCell ref="AM1004:AM1005"/>
    <mergeCell ref="AK1004:AK1005"/>
    <mergeCell ref="AK1008:AK1009"/>
    <mergeCell ref="AK1010:AK1011"/>
    <mergeCell ref="AK1012:AK1013"/>
    <mergeCell ref="AI1008:AI1009"/>
    <mergeCell ref="AH1008:AH1009"/>
    <mergeCell ref="AG1008:AG1009"/>
    <mergeCell ref="AF1008:AF1009"/>
    <mergeCell ref="AE1008:AE1009"/>
    <mergeCell ref="AD1008:AD1009"/>
    <mergeCell ref="AC1008:AC1009"/>
    <mergeCell ref="AB1008:AB1009"/>
    <mergeCell ref="AA1008:AA1009"/>
    <mergeCell ref="I1006:I1007"/>
    <mergeCell ref="H1006:H1007"/>
    <mergeCell ref="AI1012:AI1013"/>
    <mergeCell ref="AI1010:AI1011"/>
    <mergeCell ref="AH1012:AH1013"/>
    <mergeCell ref="AH1010:AH1011"/>
    <mergeCell ref="AG1012:AG1013"/>
    <mergeCell ref="AG1010:AG1011"/>
    <mergeCell ref="AF1012:AF1013"/>
    <mergeCell ref="AF1010:AF1011"/>
    <mergeCell ref="AE1012:AE1013"/>
    <mergeCell ref="AE1010:AE1011"/>
    <mergeCell ref="AD1012:AD1013"/>
    <mergeCell ref="AD1010:AD1011"/>
    <mergeCell ref="AC1012:AC1013"/>
    <mergeCell ref="AC1010:AC1011"/>
    <mergeCell ref="AB1012:AB1013"/>
    <mergeCell ref="AB1010:AB1011"/>
    <mergeCell ref="AA1012:AA1013"/>
    <mergeCell ref="AA1010:AA1011"/>
    <mergeCell ref="Z1012:Z1013"/>
    <mergeCell ref="Z1010:Z1011"/>
    <mergeCell ref="Y1010:Y1011"/>
    <mergeCell ref="Y1012:Y1013"/>
    <mergeCell ref="X1012:X1013"/>
    <mergeCell ref="X1010:X1011"/>
    <mergeCell ref="Z1008:Z1009"/>
    <mergeCell ref="Y1008:Y1009"/>
    <mergeCell ref="X1008:X1009"/>
    <mergeCell ref="W1008:W1009"/>
    <mergeCell ref="V1008:V1009"/>
    <mergeCell ref="U1008:U1009"/>
    <mergeCell ref="T1008:T1009"/>
    <mergeCell ref="S1008:S1009"/>
    <mergeCell ref="R1008:R1009"/>
    <mergeCell ref="F1012:F1013"/>
    <mergeCell ref="G1010:G1011"/>
    <mergeCell ref="F1010:F1011"/>
    <mergeCell ref="F1008:F1009"/>
    <mergeCell ref="G1008:G1009"/>
    <mergeCell ref="W1012:W1013"/>
    <mergeCell ref="W1010:W1011"/>
    <mergeCell ref="V1012:V1013"/>
    <mergeCell ref="V1010:V1011"/>
    <mergeCell ref="U1010:U1011"/>
    <mergeCell ref="U1012:U1013"/>
    <mergeCell ref="T1012:T1013"/>
    <mergeCell ref="T1010:T1011"/>
    <mergeCell ref="S1012:S1013"/>
    <mergeCell ref="S1010:S1011"/>
    <mergeCell ref="R1012:R1013"/>
    <mergeCell ref="R1010:R1011"/>
    <mergeCell ref="Q1012:Q1013"/>
    <mergeCell ref="Q1010:Q1011"/>
    <mergeCell ref="P1012:P1013"/>
    <mergeCell ref="P1010:P1011"/>
    <mergeCell ref="O1012:O1013"/>
    <mergeCell ref="O1010:O1011"/>
    <mergeCell ref="N1012:N1013"/>
    <mergeCell ref="N1010:N1011"/>
    <mergeCell ref="M1010:M1011"/>
    <mergeCell ref="L1010:L1011"/>
    <mergeCell ref="K1010:K1011"/>
    <mergeCell ref="J1010:J1011"/>
    <mergeCell ref="M1012:M1013"/>
    <mergeCell ref="L1012:L1013"/>
    <mergeCell ref="K1012:K1013"/>
    <mergeCell ref="J1012:J1013"/>
    <mergeCell ref="I1012:I1013"/>
    <mergeCell ref="I1010:I1011"/>
    <mergeCell ref="AM1014:AM1015"/>
    <mergeCell ref="A1014:A1015"/>
    <mergeCell ref="E1016:E1017"/>
    <mergeCell ref="F1016:F1017"/>
    <mergeCell ref="G1016:G1017"/>
    <mergeCell ref="H1016:H1017"/>
    <mergeCell ref="I1016:I1017"/>
    <mergeCell ref="J1016:J1017"/>
    <mergeCell ref="K1016:K1017"/>
    <mergeCell ref="L1016:L1017"/>
    <mergeCell ref="M1016:M1017"/>
    <mergeCell ref="N1016:N1017"/>
    <mergeCell ref="O1016:O1017"/>
    <mergeCell ref="P1016:P1017"/>
    <mergeCell ref="Q1016:Q1017"/>
    <mergeCell ref="R1016:R1017"/>
    <mergeCell ref="S1016:S1017"/>
    <mergeCell ref="T1016:T1017"/>
    <mergeCell ref="U1016:U1017"/>
    <mergeCell ref="V1016:V1017"/>
    <mergeCell ref="W1016:W1017"/>
    <mergeCell ref="X1016:X1017"/>
    <mergeCell ref="Y1016:Y1017"/>
    <mergeCell ref="Z1016:Z1017"/>
    <mergeCell ref="AA1016:AA1017"/>
    <mergeCell ref="AB1016:AB1017"/>
    <mergeCell ref="AC1016:AC1017"/>
    <mergeCell ref="AD1016:AD1017"/>
    <mergeCell ref="AE1016:AE1017"/>
    <mergeCell ref="AF1016:AF1017"/>
    <mergeCell ref="AG1016:AG1017"/>
    <mergeCell ref="AH1016:AH1017"/>
    <mergeCell ref="AI1016:AI1017"/>
    <mergeCell ref="AK1016:AK1017"/>
    <mergeCell ref="AM1016:AM1017"/>
    <mergeCell ref="E1014:E1015"/>
    <mergeCell ref="F1014:F1015"/>
    <mergeCell ref="G1014:G1015"/>
    <mergeCell ref="H1014:H1015"/>
    <mergeCell ref="I1014:I1015"/>
    <mergeCell ref="J1014:J1015"/>
    <mergeCell ref="K1014:K1015"/>
    <mergeCell ref="L1014:L1015"/>
    <mergeCell ref="M1014:M1015"/>
    <mergeCell ref="N1014:N1015"/>
    <mergeCell ref="O1014:O1015"/>
    <mergeCell ref="P1014:P1015"/>
    <mergeCell ref="Q1014:Q1015"/>
    <mergeCell ref="R1014:R1015"/>
    <mergeCell ref="S1014:S1015"/>
    <mergeCell ref="T1014:T1015"/>
    <mergeCell ref="U1014:U1015"/>
    <mergeCell ref="V1014:V1015"/>
    <mergeCell ref="W1014:W1015"/>
    <mergeCell ref="X1014:X1015"/>
    <mergeCell ref="Y1014:Y1015"/>
    <mergeCell ref="Z1014:Z1015"/>
    <mergeCell ref="AE1014:AE1015"/>
    <mergeCell ref="AF1014:AF1015"/>
    <mergeCell ref="AG1014:AG1015"/>
    <mergeCell ref="AH1014:AH1015"/>
    <mergeCell ref="AI1014:AI1015"/>
    <mergeCell ref="AK1014:AK1015"/>
    <mergeCell ref="AK1032:AK1033"/>
    <mergeCell ref="AM1018:AM1019"/>
    <mergeCell ref="A1018:A1019"/>
    <mergeCell ref="F1028:F1029"/>
    <mergeCell ref="G1028:G1029"/>
    <mergeCell ref="H1028:H1029"/>
    <mergeCell ref="I1028:I1029"/>
    <mergeCell ref="J1028:J1029"/>
    <mergeCell ref="K1028:K1029"/>
    <mergeCell ref="L1028:L1029"/>
    <mergeCell ref="M1028:M1029"/>
    <mergeCell ref="N1028:N1029"/>
    <mergeCell ref="O1028:O1029"/>
    <mergeCell ref="P1028:P1029"/>
    <mergeCell ref="Q1028:Q1029"/>
    <mergeCell ref="R1028:R1029"/>
    <mergeCell ref="S1028:S1029"/>
    <mergeCell ref="T1028:T1029"/>
    <mergeCell ref="U1028:U1029"/>
    <mergeCell ref="V1028:V1029"/>
    <mergeCell ref="W1028:W1029"/>
    <mergeCell ref="X1028:X1029"/>
    <mergeCell ref="Y1028:Y1029"/>
    <mergeCell ref="Z1028:Z1029"/>
    <mergeCell ref="AA1028:AA1029"/>
    <mergeCell ref="AB1028:AB1029"/>
    <mergeCell ref="AC1028:AC1029"/>
    <mergeCell ref="AD1028:AD1029"/>
    <mergeCell ref="AE1028:AE1029"/>
    <mergeCell ref="AF1028:AF1029"/>
    <mergeCell ref="AG1028:AG1029"/>
    <mergeCell ref="AH1028:AH1029"/>
    <mergeCell ref="AI1028:AI1029"/>
    <mergeCell ref="AK1028:AK1029"/>
    <mergeCell ref="E1018:E1019"/>
    <mergeCell ref="F1018:F1019"/>
    <mergeCell ref="G1018:G1019"/>
    <mergeCell ref="H1018:H1019"/>
    <mergeCell ref="I1018:I1019"/>
    <mergeCell ref="J1018:J1019"/>
    <mergeCell ref="K1018:K1019"/>
    <mergeCell ref="L1018:L1019"/>
    <mergeCell ref="M1018:M1019"/>
    <mergeCell ref="N1018:N1019"/>
    <mergeCell ref="O1018:O1019"/>
    <mergeCell ref="P1018:P1019"/>
    <mergeCell ref="Q1018:Q1019"/>
    <mergeCell ref="R1018:R1019"/>
    <mergeCell ref="S1018:S1019"/>
    <mergeCell ref="T1018:T1019"/>
    <mergeCell ref="U1018:U1019"/>
    <mergeCell ref="V1018:V1019"/>
    <mergeCell ref="W1018:W1019"/>
    <mergeCell ref="X1018:X1019"/>
    <mergeCell ref="Y1018:Y1019"/>
    <mergeCell ref="Z1018:Z1019"/>
    <mergeCell ref="AA1018:AA1019"/>
    <mergeCell ref="AB1018:AB1019"/>
    <mergeCell ref="AE1018:AE1019"/>
    <mergeCell ref="AF1018:AF1019"/>
    <mergeCell ref="AG1018:AG1019"/>
    <mergeCell ref="AH1018:AH1019"/>
    <mergeCell ref="AI1018:AI1019"/>
    <mergeCell ref="AK1018:AK1019"/>
    <mergeCell ref="AM1010:AM1011"/>
    <mergeCell ref="AM1008:AM1009"/>
    <mergeCell ref="AM1012:AM1013"/>
    <mergeCell ref="AM1032:AM1033"/>
    <mergeCell ref="AM1030:AM1031"/>
    <mergeCell ref="AM1028:AM1029"/>
    <mergeCell ref="A1028:A1029"/>
    <mergeCell ref="F1030:F1031"/>
    <mergeCell ref="G1030:G1031"/>
    <mergeCell ref="H1030:H1031"/>
    <mergeCell ref="I1030:I1031"/>
    <mergeCell ref="J1030:J1031"/>
    <mergeCell ref="K1030:K1031"/>
    <mergeCell ref="L1030:L1031"/>
    <mergeCell ref="M1030:M1031"/>
    <mergeCell ref="N1030:N1031"/>
    <mergeCell ref="O1030:O1031"/>
    <mergeCell ref="P1030:P1031"/>
    <mergeCell ref="Q1030:Q1031"/>
    <mergeCell ref="R1030:R1031"/>
    <mergeCell ref="S1030:S1031"/>
    <mergeCell ref="T1030:T1031"/>
    <mergeCell ref="U1030:U1031"/>
    <mergeCell ref="V1030:V1031"/>
    <mergeCell ref="W1030:W1031"/>
    <mergeCell ref="X1030:X1031"/>
    <mergeCell ref="Y1030:Y1031"/>
    <mergeCell ref="Z1030:Z1031"/>
    <mergeCell ref="AA1030:AA1031"/>
    <mergeCell ref="AB1030:AB1031"/>
    <mergeCell ref="AC1030:AC1031"/>
    <mergeCell ref="AD1030:AD1031"/>
    <mergeCell ref="AE1030:AE1031"/>
    <mergeCell ref="AF1030:AF1031"/>
    <mergeCell ref="AG1030:AG1031"/>
    <mergeCell ref="AH1030:AH1031"/>
    <mergeCell ref="AI1030:AI1031"/>
    <mergeCell ref="AK1030:AK1031"/>
    <mergeCell ref="A1030:A1031"/>
    <mergeCell ref="F1032:F1033"/>
    <mergeCell ref="G1032:G1033"/>
    <mergeCell ref="H1032:H1033"/>
    <mergeCell ref="I1032:I1033"/>
    <mergeCell ref="J1032:J1033"/>
    <mergeCell ref="K1032:K1033"/>
    <mergeCell ref="L1032:L1033"/>
    <mergeCell ref="M1032:M1033"/>
    <mergeCell ref="N1032:N1033"/>
    <mergeCell ref="O1032:O1033"/>
    <mergeCell ref="P1032:P1033"/>
    <mergeCell ref="Q1032:Q1033"/>
    <mergeCell ref="R1032:R1033"/>
    <mergeCell ref="S1032:S1033"/>
    <mergeCell ref="T1032:T1033"/>
    <mergeCell ref="U1032:U1033"/>
    <mergeCell ref="V1032:V1033"/>
    <mergeCell ref="W1032:W1033"/>
    <mergeCell ref="X1032:X1033"/>
    <mergeCell ref="Y1032:Y1033"/>
    <mergeCell ref="Z1032:Z1033"/>
    <mergeCell ref="AA1032:AA1033"/>
    <mergeCell ref="AB1032:AB1033"/>
    <mergeCell ref="AC1032:AC1033"/>
    <mergeCell ref="AD1032:AD1033"/>
    <mergeCell ref="E1008:E1009"/>
    <mergeCell ref="E1010:E1011"/>
    <mergeCell ref="E1012:E1013"/>
    <mergeCell ref="E1028:E1029"/>
    <mergeCell ref="E1030:E1031"/>
    <mergeCell ref="E1032:E1033"/>
    <mergeCell ref="A1032:A1033"/>
    <mergeCell ref="E1038:E1039"/>
    <mergeCell ref="F1038:F1039"/>
    <mergeCell ref="G1038:G1039"/>
    <mergeCell ref="H1038:H1039"/>
    <mergeCell ref="I1038:I1039"/>
    <mergeCell ref="J1038:J1039"/>
    <mergeCell ref="K1038:K1039"/>
    <mergeCell ref="L1038:L1039"/>
    <mergeCell ref="M1038:M1039"/>
    <mergeCell ref="N1038:N1039"/>
    <mergeCell ref="O1038:O1039"/>
    <mergeCell ref="P1038:P1039"/>
    <mergeCell ref="Q1038:Q1039"/>
    <mergeCell ref="R1038:R1039"/>
    <mergeCell ref="S1038:S1039"/>
    <mergeCell ref="T1038:T1039"/>
    <mergeCell ref="U1038:U1039"/>
    <mergeCell ref="V1038:V1039"/>
    <mergeCell ref="W1038:W1039"/>
    <mergeCell ref="X1038:X1039"/>
    <mergeCell ref="Y1038:Y1039"/>
    <mergeCell ref="Z1038:Z1039"/>
    <mergeCell ref="AA1038:AA1039"/>
    <mergeCell ref="AB1038:AB1039"/>
    <mergeCell ref="AC1038:AC1039"/>
    <mergeCell ref="AD1038:AD1039"/>
    <mergeCell ref="AC1018:AC1019"/>
    <mergeCell ref="AD1018:AD1019"/>
    <mergeCell ref="AA1014:AA1015"/>
    <mergeCell ref="AB1014:AB1015"/>
    <mergeCell ref="AC1014:AC1015"/>
    <mergeCell ref="AD1014:AD1015"/>
    <mergeCell ref="P1008:P1009"/>
    <mergeCell ref="O1008:O1009"/>
    <mergeCell ref="N1008:N1009"/>
    <mergeCell ref="M1008:M1009"/>
    <mergeCell ref="L1008:L1009"/>
    <mergeCell ref="K1008:K1009"/>
    <mergeCell ref="J1008:J1009"/>
    <mergeCell ref="I1008:I1009"/>
    <mergeCell ref="H1008:H1009"/>
    <mergeCell ref="H1010:H1011"/>
    <mergeCell ref="H1012:H1013"/>
    <mergeCell ref="A1016:A1017"/>
    <mergeCell ref="A1012:A1013"/>
    <mergeCell ref="A1020:A1021"/>
    <mergeCell ref="A1022:A1023"/>
    <mergeCell ref="A1024:A1025"/>
    <mergeCell ref="A1034:A1035"/>
    <mergeCell ref="A1036:A1037"/>
    <mergeCell ref="E1036:E1037"/>
    <mergeCell ref="E1034:E1035"/>
    <mergeCell ref="E1026:E1027"/>
    <mergeCell ref="E1024:E1025"/>
    <mergeCell ref="E1022:E1023"/>
    <mergeCell ref="E1020:E1021"/>
    <mergeCell ref="F1034:F1035"/>
    <mergeCell ref="AE1038:AE1039"/>
    <mergeCell ref="AF1038:AF1039"/>
    <mergeCell ref="AG1038:AG1039"/>
    <mergeCell ref="AH1038:AH1039"/>
    <mergeCell ref="AI1038:AI1039"/>
    <mergeCell ref="AK1038:AK1039"/>
    <mergeCell ref="AM1038:AM1039"/>
    <mergeCell ref="A1038:A1039"/>
    <mergeCell ref="E1040:E1041"/>
    <mergeCell ref="F1040:F1041"/>
    <mergeCell ref="G1040:G1041"/>
    <mergeCell ref="H1040:H1041"/>
    <mergeCell ref="I1040:I1041"/>
    <mergeCell ref="J1040:J1041"/>
    <mergeCell ref="K1040:K1041"/>
    <mergeCell ref="L1040:L1041"/>
    <mergeCell ref="M1040:M1041"/>
    <mergeCell ref="N1040:N1041"/>
    <mergeCell ref="O1040:O1041"/>
    <mergeCell ref="P1040:P1041"/>
    <mergeCell ref="Q1040:Q1041"/>
    <mergeCell ref="R1040:R1041"/>
    <mergeCell ref="S1040:S1041"/>
    <mergeCell ref="T1040:T1041"/>
    <mergeCell ref="U1040:U1041"/>
    <mergeCell ref="V1040:V1041"/>
    <mergeCell ref="W1040:W1041"/>
    <mergeCell ref="X1040:X1041"/>
    <mergeCell ref="Y1040:Y1041"/>
    <mergeCell ref="Z1040:Z1041"/>
    <mergeCell ref="AA1040:AA1041"/>
    <mergeCell ref="AB1040:AB1041"/>
    <mergeCell ref="AC1040:AC1041"/>
    <mergeCell ref="AD1040:AD1041"/>
    <mergeCell ref="AE1040:AE1041"/>
    <mergeCell ref="AF1040:AF1041"/>
    <mergeCell ref="AG1040:AG1041"/>
    <mergeCell ref="AH1040:AH1041"/>
    <mergeCell ref="AI1040:AI1041"/>
    <mergeCell ref="AK1040:AK1041"/>
    <mergeCell ref="AM1040:AM1041"/>
    <mergeCell ref="AE1044:AE1045"/>
    <mergeCell ref="AF1044:AF1045"/>
    <mergeCell ref="AG1044:AG1045"/>
    <mergeCell ref="AH1044:AH1045"/>
    <mergeCell ref="AI1044:AI1045"/>
    <mergeCell ref="AK1044:AK1045"/>
    <mergeCell ref="AM1044:AM1045"/>
    <mergeCell ref="A1040:A1041"/>
    <mergeCell ref="E1042:E1043"/>
    <mergeCell ref="F1042:F1043"/>
    <mergeCell ref="G1042:G1043"/>
    <mergeCell ref="H1042:H1043"/>
    <mergeCell ref="I1042:I1043"/>
    <mergeCell ref="J1042:J1043"/>
    <mergeCell ref="K1042:K1043"/>
    <mergeCell ref="L1042:L1043"/>
    <mergeCell ref="M1042:M1043"/>
    <mergeCell ref="N1042:N1043"/>
    <mergeCell ref="O1042:O1043"/>
    <mergeCell ref="P1042:P1043"/>
    <mergeCell ref="Q1042:Q1043"/>
    <mergeCell ref="R1042:R1043"/>
    <mergeCell ref="S1042:S1043"/>
    <mergeCell ref="T1042:T1043"/>
    <mergeCell ref="U1042:U1043"/>
    <mergeCell ref="V1042:V1043"/>
    <mergeCell ref="W1042:W1043"/>
    <mergeCell ref="X1042:X1043"/>
    <mergeCell ref="Y1042:Y1043"/>
    <mergeCell ref="Z1042:Z1043"/>
    <mergeCell ref="AA1042:AA1043"/>
    <mergeCell ref="AB1042:AB1043"/>
    <mergeCell ref="AC1042:AC1043"/>
    <mergeCell ref="AD1042:AD1043"/>
    <mergeCell ref="AE1042:AE1043"/>
    <mergeCell ref="AF1042:AF1043"/>
    <mergeCell ref="AG1042:AG1043"/>
    <mergeCell ref="AH1042:AH1043"/>
    <mergeCell ref="AI1042:AI1043"/>
    <mergeCell ref="AK1042:AK1043"/>
    <mergeCell ref="AM42:AM43"/>
    <mergeCell ref="AM1046:AM1047"/>
    <mergeCell ref="A1044:A1045"/>
    <mergeCell ref="E1046:E1047"/>
    <mergeCell ref="F1046:F1047"/>
    <mergeCell ref="G1046:G1047"/>
    <mergeCell ref="H1046:H1047"/>
    <mergeCell ref="I1046:I1047"/>
    <mergeCell ref="J1046:J1047"/>
    <mergeCell ref="K1046:K1047"/>
    <mergeCell ref="L1046:L1047"/>
    <mergeCell ref="M1046:M1047"/>
    <mergeCell ref="N1046:N1047"/>
    <mergeCell ref="O1046:O1047"/>
    <mergeCell ref="P1046:P1047"/>
    <mergeCell ref="Q1046:Q1047"/>
    <mergeCell ref="R1046:R1047"/>
    <mergeCell ref="S1046:S1047"/>
    <mergeCell ref="T1046:T1047"/>
    <mergeCell ref="U1046:U1047"/>
    <mergeCell ref="V1046:V1047"/>
    <mergeCell ref="W1046:W1047"/>
    <mergeCell ref="X1046:X1047"/>
    <mergeCell ref="Y1046:Y1047"/>
    <mergeCell ref="Z1046:Z1047"/>
    <mergeCell ref="AA1046:AA1047"/>
    <mergeCell ref="AB1046:AB1047"/>
    <mergeCell ref="AC1046:AC1047"/>
    <mergeCell ref="AD1046:AD1047"/>
    <mergeCell ref="AE1046:AE1047"/>
    <mergeCell ref="AF1046:AF1047"/>
    <mergeCell ref="AG1046:AG1047"/>
    <mergeCell ref="AH1046:AH1047"/>
    <mergeCell ref="AI1046:AI1047"/>
    <mergeCell ref="AK1046:AK1047"/>
    <mergeCell ref="AM1042:AM1043"/>
    <mergeCell ref="A1042:A1043"/>
    <mergeCell ref="E1044:E1045"/>
    <mergeCell ref="F1044:F1045"/>
    <mergeCell ref="G1044:G1045"/>
    <mergeCell ref="H1044:H1045"/>
    <mergeCell ref="I1044:I1045"/>
    <mergeCell ref="J1044:J1045"/>
    <mergeCell ref="K1044:K1045"/>
    <mergeCell ref="L1044:L1045"/>
    <mergeCell ref="M1044:M1045"/>
    <mergeCell ref="N1044:N1045"/>
    <mergeCell ref="O1044:O1045"/>
    <mergeCell ref="P1044:P1045"/>
    <mergeCell ref="Q1044:Q1045"/>
    <mergeCell ref="R1044:R1045"/>
    <mergeCell ref="S1044:S1045"/>
    <mergeCell ref="T1044:T1045"/>
    <mergeCell ref="U1044:U1045"/>
    <mergeCell ref="V1044:V1045"/>
    <mergeCell ref="W1044:W1045"/>
    <mergeCell ref="X1044:X1045"/>
    <mergeCell ref="Y1044:Y1045"/>
    <mergeCell ref="Z1044:Z1045"/>
    <mergeCell ref="AA1044:AA1045"/>
    <mergeCell ref="AB1044:AB1045"/>
    <mergeCell ref="AC1044:AC1045"/>
    <mergeCell ref="AD1044:AD1045"/>
    <mergeCell ref="AD1034:AD1035"/>
    <mergeCell ref="AF1034:AF1035"/>
    <mergeCell ref="AG1034:AG1035"/>
    <mergeCell ref="G1036:G1037"/>
    <mergeCell ref="H1036:H1037"/>
    <mergeCell ref="I1036:I1037"/>
    <mergeCell ref="J1036:J1037"/>
    <mergeCell ref="K1036:K1037"/>
    <mergeCell ref="L1036:L1037"/>
    <mergeCell ref="M1036:M1037"/>
    <mergeCell ref="N1036:N1037"/>
    <mergeCell ref="O1036:O1037"/>
    <mergeCell ref="P1036:P1037"/>
    <mergeCell ref="Q1036:Q1037"/>
    <mergeCell ref="R1036:R1037"/>
    <mergeCell ref="S1036:S1037"/>
    <mergeCell ref="T1036:T1037"/>
    <mergeCell ref="U1036:U1037"/>
    <mergeCell ref="V1036:V1037"/>
    <mergeCell ref="W1036:W1037"/>
    <mergeCell ref="X1036:X1037"/>
    <mergeCell ref="Y1036:Y1037"/>
    <mergeCell ref="Z1036:Z1037"/>
    <mergeCell ref="AA1036:AA1037"/>
    <mergeCell ref="AB1036:AB1037"/>
    <mergeCell ref="AC1036:AC1037"/>
    <mergeCell ref="AD1036:AD1037"/>
    <mergeCell ref="AE1036:AE1037"/>
    <mergeCell ref="AF1036:AF1037"/>
    <mergeCell ref="AG1036:AG1037"/>
    <mergeCell ref="AJ572:AJ573"/>
    <mergeCell ref="X42:X43"/>
    <mergeCell ref="Y42:Y43"/>
    <mergeCell ref="Z42:Z43"/>
    <mergeCell ref="AA42:AA43"/>
    <mergeCell ref="AB42:AB43"/>
    <mergeCell ref="AC42:AC43"/>
    <mergeCell ref="AD42:AD43"/>
    <mergeCell ref="AE42:AE43"/>
    <mergeCell ref="AF42:AF43"/>
    <mergeCell ref="AG42:AG43"/>
    <mergeCell ref="AH42:AH43"/>
    <mergeCell ref="AI42:AI43"/>
    <mergeCell ref="AE1032:AE1033"/>
    <mergeCell ref="AF1032:AF1033"/>
    <mergeCell ref="AG1032:AG1033"/>
    <mergeCell ref="AH1032:AH1033"/>
    <mergeCell ref="AI1032:AI1033"/>
    <mergeCell ref="O1004:O1005"/>
    <mergeCell ref="N1004:N1005"/>
    <mergeCell ref="M1004:M1005"/>
    <mergeCell ref="L1004:L1005"/>
    <mergeCell ref="K1004:K1005"/>
    <mergeCell ref="J1004:J1005"/>
    <mergeCell ref="I1004:I1005"/>
    <mergeCell ref="H1004:H1005"/>
    <mergeCell ref="Q1008:Q1009"/>
    <mergeCell ref="G1004:G1005"/>
    <mergeCell ref="G1012:G1013"/>
    <mergeCell ref="G1006:G1007"/>
    <mergeCell ref="T1004:T1005"/>
    <mergeCell ref="S1004:S1005"/>
    <mergeCell ref="R1004:R1005"/>
    <mergeCell ref="O1022:O1023"/>
    <mergeCell ref="Q1004:Q1005"/>
    <mergeCell ref="W1022:W1023"/>
    <mergeCell ref="F1036:F1037"/>
    <mergeCell ref="G1034:G1035"/>
    <mergeCell ref="H1034:H1035"/>
    <mergeCell ref="I1034:I1035"/>
    <mergeCell ref="J1034:J1035"/>
    <mergeCell ref="K1034:K1035"/>
    <mergeCell ref="L1034:L1035"/>
    <mergeCell ref="M1034:M1035"/>
    <mergeCell ref="N1034:N1035"/>
    <mergeCell ref="O1034:O1035"/>
    <mergeCell ref="P1034:P1035"/>
    <mergeCell ref="Q1034:Q1035"/>
    <mergeCell ref="R1034:R1035"/>
    <mergeCell ref="S1034:S1035"/>
    <mergeCell ref="T1034:T1035"/>
    <mergeCell ref="U1034:U1035"/>
    <mergeCell ref="V1034:V1035"/>
    <mergeCell ref="W1034:W1035"/>
    <mergeCell ref="X1034:X1035"/>
    <mergeCell ref="Y1034:Y1035"/>
    <mergeCell ref="Z1034:Z1035"/>
    <mergeCell ref="AA1034:AA1035"/>
    <mergeCell ref="AB1034:AB1035"/>
    <mergeCell ref="AC1034:AC1035"/>
    <mergeCell ref="Y1024:Y1025"/>
    <mergeCell ref="Z1024:Z1025"/>
    <mergeCell ref="AA1024:AA1025"/>
    <mergeCell ref="AB1024:AB1025"/>
    <mergeCell ref="AC1024:AC1025"/>
    <mergeCell ref="AE1034:AE1035"/>
    <mergeCell ref="AD1024:AD1025"/>
    <mergeCell ref="AE1024:AE1025"/>
    <mergeCell ref="AF1024:AF1025"/>
    <mergeCell ref="AG1024:AG1025"/>
    <mergeCell ref="AM1026:AM1027"/>
    <mergeCell ref="AK1026:AK1027"/>
    <mergeCell ref="AM1024:AM1025"/>
    <mergeCell ref="AK1024:AK1025"/>
    <mergeCell ref="AM1022:AM1023"/>
    <mergeCell ref="AK1022:AK1023"/>
    <mergeCell ref="AM1020:AM1021"/>
    <mergeCell ref="AK1020:AK1021"/>
    <mergeCell ref="AK1036:AK1037"/>
    <mergeCell ref="AM1036:AM1037"/>
    <mergeCell ref="AM1034:AM1035"/>
    <mergeCell ref="AK1034:AK1035"/>
    <mergeCell ref="AH1034:AH1035"/>
    <mergeCell ref="AH1036:AH1037"/>
    <mergeCell ref="AI1034:AI1035"/>
    <mergeCell ref="AI1036:AI1037"/>
    <mergeCell ref="F1020:F1021"/>
    <mergeCell ref="F1022:F1023"/>
    <mergeCell ref="F1024:F1025"/>
    <mergeCell ref="F1026:F1027"/>
    <mergeCell ref="G1020:G1021"/>
    <mergeCell ref="H1020:H1021"/>
    <mergeCell ref="I1020:I1021"/>
    <mergeCell ref="J1020:J1021"/>
    <mergeCell ref="K1020:K1021"/>
    <mergeCell ref="L1020:L1021"/>
    <mergeCell ref="M1020:M1021"/>
    <mergeCell ref="N1020:N1021"/>
    <mergeCell ref="O1020:O1021"/>
    <mergeCell ref="P1020:P1021"/>
    <mergeCell ref="Q1020:Q1021"/>
    <mergeCell ref="R1020:R1021"/>
    <mergeCell ref="S1020:S1021"/>
    <mergeCell ref="T1020:T1021"/>
    <mergeCell ref="U1020:U1021"/>
    <mergeCell ref="V1020:V1021"/>
    <mergeCell ref="W1020:W1021"/>
    <mergeCell ref="X1020:X1021"/>
    <mergeCell ref="Y1020:Y1021"/>
    <mergeCell ref="Z1020:Z1021"/>
    <mergeCell ref="AA1020:AA1021"/>
    <mergeCell ref="AB1020:AB1021"/>
    <mergeCell ref="AC1020:AC1021"/>
    <mergeCell ref="AD1020:AD1021"/>
    <mergeCell ref="AE1020:AE1021"/>
    <mergeCell ref="AF1020:AF1021"/>
    <mergeCell ref="AG1020:AG1021"/>
    <mergeCell ref="G1022:G1023"/>
    <mergeCell ref="H1022:H1023"/>
    <mergeCell ref="I1022:I1023"/>
    <mergeCell ref="J1022:J1023"/>
    <mergeCell ref="K1022:K1023"/>
    <mergeCell ref="L1022:L1023"/>
    <mergeCell ref="M1022:M1023"/>
    <mergeCell ref="N1022:N1023"/>
    <mergeCell ref="P1022:P1023"/>
    <mergeCell ref="Q1022:Q1023"/>
    <mergeCell ref="R1022:R1023"/>
    <mergeCell ref="S1022:S1023"/>
    <mergeCell ref="T1022:T1023"/>
    <mergeCell ref="U1022:U1023"/>
    <mergeCell ref="V1022:V1023"/>
    <mergeCell ref="A1026:A1027"/>
    <mergeCell ref="G1026:G1027"/>
    <mergeCell ref="H1026:H1027"/>
    <mergeCell ref="I1026:I1027"/>
    <mergeCell ref="J1026:J1027"/>
    <mergeCell ref="K1026:K1027"/>
    <mergeCell ref="L1026:L1027"/>
    <mergeCell ref="M1026:M1027"/>
    <mergeCell ref="N1026:N1027"/>
    <mergeCell ref="O1026:O1027"/>
    <mergeCell ref="P1026:P1027"/>
    <mergeCell ref="Q1026:Q1027"/>
    <mergeCell ref="R1026:R1027"/>
    <mergeCell ref="S1026:S1027"/>
    <mergeCell ref="T1026:T1027"/>
    <mergeCell ref="U1026:U1027"/>
    <mergeCell ref="V1026:V1027"/>
    <mergeCell ref="W1026:W1027"/>
    <mergeCell ref="X1026:X1027"/>
    <mergeCell ref="Y1026:Y1027"/>
    <mergeCell ref="Z1026:Z1027"/>
    <mergeCell ref="AA1026:AA1027"/>
    <mergeCell ref="AB1026:AB1027"/>
    <mergeCell ref="AC1026:AC1027"/>
    <mergeCell ref="AD1026:AD1027"/>
    <mergeCell ref="AE1026:AE1027"/>
    <mergeCell ref="AF1026:AF1027"/>
    <mergeCell ref="AG1026:AG1027"/>
    <mergeCell ref="AH1020:AH1021"/>
    <mergeCell ref="AI1020:AI1021"/>
    <mergeCell ref="AH1022:AH1023"/>
    <mergeCell ref="AI1022:AI1023"/>
    <mergeCell ref="AH1024:AH1025"/>
    <mergeCell ref="AI1024:AI1025"/>
    <mergeCell ref="AH1026:AH1027"/>
    <mergeCell ref="AI1026:AI1027"/>
    <mergeCell ref="X1022:X1023"/>
    <mergeCell ref="Y1022:Y1023"/>
    <mergeCell ref="Z1022:Z1023"/>
    <mergeCell ref="AA1022:AA1023"/>
    <mergeCell ref="AB1022:AB1023"/>
    <mergeCell ref="AC1022:AC1023"/>
    <mergeCell ref="AD1022:AD1023"/>
    <mergeCell ref="AE1022:AE1023"/>
    <mergeCell ref="AF1022:AF1023"/>
    <mergeCell ref="AG1022:AG1023"/>
    <mergeCell ref="G1024:G1025"/>
    <mergeCell ref="H1024:H1025"/>
    <mergeCell ref="I1024:I1025"/>
    <mergeCell ref="J1024:J1025"/>
    <mergeCell ref="K1024:K1025"/>
    <mergeCell ref="L1024:L1025"/>
    <mergeCell ref="M1024:M1025"/>
    <mergeCell ref="N1024:N1025"/>
    <mergeCell ref="O1024:O1025"/>
    <mergeCell ref="P1024:P1025"/>
    <mergeCell ref="Q1024:Q1025"/>
    <mergeCell ref="R1024:R1025"/>
    <mergeCell ref="S1024:S1025"/>
    <mergeCell ref="T1024:T1025"/>
    <mergeCell ref="U1024:U1025"/>
    <mergeCell ref="V1024:V1025"/>
    <mergeCell ref="W1024:W1025"/>
    <mergeCell ref="X1024:X1025"/>
  </mergeCells>
  <phoneticPr fontId="1"/>
  <pageMargins left="0.51181102362204722" right="0.23622047244094491" top="0.74803149606299213" bottom="0.74803149606299213" header="0.31496062992125984" footer="0.31496062992125984"/>
  <pageSetup paperSize="9" scale="78" orientation="landscape" horizontalDpi="300" verticalDpi="300" r:id="rId1"/>
  <headerFooter>
    <oddFooter>&amp;C&amp;9&amp;P</oddFooter>
  </headerFooter>
  <rowBreaks count="28" manualBreakCount="28">
    <brk id="37" max="16383" man="1"/>
    <brk id="73" max="16383" man="1"/>
    <brk id="109" max="16383" man="1"/>
    <brk id="145" max="16383" man="1"/>
    <brk id="181" max="16383" man="1"/>
    <brk id="217" max="16383" man="1"/>
    <brk id="253" max="16383" man="1"/>
    <brk id="289" max="16383" man="1"/>
    <brk id="325" max="16383" man="1"/>
    <brk id="361" max="16383" man="1"/>
    <brk id="397" max="16383" man="1"/>
    <brk id="433" max="16383" man="1"/>
    <brk id="469" max="16383" man="1"/>
    <brk id="505" max="16383" man="1"/>
    <brk id="541" max="16383" man="1"/>
    <brk id="577" max="16383" man="1"/>
    <brk id="613" max="16383" man="1"/>
    <brk id="649" max="16383" man="1"/>
    <brk id="685" max="16383" man="1"/>
    <brk id="721" max="16383" man="1"/>
    <brk id="757" max="16383" man="1"/>
    <brk id="793" max="16383" man="1"/>
    <brk id="829" max="16383" man="1"/>
    <brk id="865" max="16383" man="1"/>
    <brk id="901" max="16383" man="1"/>
    <brk id="937" max="16383" man="1"/>
    <brk id="973" max="38" man="1"/>
    <brk id="100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730B0-A235-40BE-AD7D-0A66ADCDA047}">
  <sheetPr>
    <tabColor rgb="FFFF0000"/>
  </sheetPr>
  <dimension ref="A1:J1060"/>
  <sheetViews>
    <sheetView zoomScaleNormal="100" workbookViewId="0">
      <selection activeCell="G2" sqref="G2"/>
    </sheetView>
  </sheetViews>
  <sheetFormatPr defaultRowHeight="15" customHeight="1" x14ac:dyDescent="0.15"/>
  <cols>
    <col min="1" max="1" width="3.625" style="61" customWidth="1"/>
    <col min="2" max="2" width="3.125" style="32" customWidth="1"/>
    <col min="3" max="3" width="21.625" style="33" customWidth="1"/>
    <col min="4" max="4" width="15.625" style="33" customWidth="1"/>
    <col min="5" max="5" width="10.625" style="62" customWidth="1"/>
    <col min="6" max="6" width="11.375" style="34" bestFit="1" customWidth="1"/>
    <col min="7" max="7" width="9.125" style="34" customWidth="1"/>
    <col min="8" max="9" width="9" style="34"/>
    <col min="10" max="10" width="17.25" style="34" bestFit="1" customWidth="1"/>
    <col min="11" max="16384" width="9" style="34"/>
  </cols>
  <sheetData>
    <row r="1" spans="1:10" ht="24.95" customHeight="1" x14ac:dyDescent="0.15">
      <c r="A1" s="31" t="s">
        <v>482</v>
      </c>
    </row>
    <row r="2" spans="1:10" ht="21.95" customHeight="1" x14ac:dyDescent="0.15">
      <c r="A2" s="60" t="s">
        <v>0</v>
      </c>
      <c r="B2" s="127" t="s">
        <v>483</v>
      </c>
      <c r="C2" s="128"/>
      <c r="D2" s="35" t="s">
        <v>28</v>
      </c>
      <c r="E2" s="36" t="s">
        <v>29</v>
      </c>
      <c r="F2" s="60" t="s">
        <v>484</v>
      </c>
      <c r="G2" s="37" t="s">
        <v>471</v>
      </c>
      <c r="I2" s="34" t="s">
        <v>485</v>
      </c>
    </row>
    <row r="3" spans="1:10" ht="15" customHeight="1" x14ac:dyDescent="0.15">
      <c r="A3" s="83">
        <v>1</v>
      </c>
      <c r="B3" s="17"/>
      <c r="C3" s="7" t="s">
        <v>93</v>
      </c>
      <c r="D3" s="7" t="s">
        <v>358</v>
      </c>
      <c r="E3" s="95">
        <v>50000</v>
      </c>
      <c r="F3" s="125">
        <v>1030</v>
      </c>
      <c r="G3" s="125" t="str">
        <f t="shared" ref="G3" si="0">IF(F3&gt;=900,"A",IF(F3&gt;=750,"B",IF(F3&gt;=600,"C",IF(F3&gt;0,"D"))))</f>
        <v>A</v>
      </c>
      <c r="I3" s="60" t="s">
        <v>486</v>
      </c>
      <c r="J3" s="60" t="s">
        <v>487</v>
      </c>
    </row>
    <row r="4" spans="1:10" ht="15" customHeight="1" x14ac:dyDescent="0.15">
      <c r="A4" s="84"/>
      <c r="B4" s="18"/>
      <c r="C4" s="8"/>
      <c r="D4" s="8"/>
      <c r="E4" s="96"/>
      <c r="F4" s="126"/>
      <c r="G4" s="126"/>
      <c r="I4" s="60" t="s">
        <v>488</v>
      </c>
      <c r="J4" s="41" t="s">
        <v>489</v>
      </c>
    </row>
    <row r="5" spans="1:10" ht="15" customHeight="1" x14ac:dyDescent="0.15">
      <c r="A5" s="83">
        <v>3</v>
      </c>
      <c r="B5" s="17"/>
      <c r="C5" s="7" t="s">
        <v>37</v>
      </c>
      <c r="D5" s="7" t="s">
        <v>358</v>
      </c>
      <c r="E5" s="95">
        <v>25000</v>
      </c>
      <c r="F5" s="125">
        <v>1062</v>
      </c>
      <c r="G5" s="125" t="str">
        <f t="shared" ref="G5" si="1">IF(F5&gt;=900,"A",IF(F5&gt;=750,"B",IF(F5&gt;=600,"C",IF(F5&gt;0,"D"))))</f>
        <v>A</v>
      </c>
      <c r="I5" s="60" t="s">
        <v>490</v>
      </c>
      <c r="J5" s="41" t="s">
        <v>491</v>
      </c>
    </row>
    <row r="6" spans="1:10" ht="15" customHeight="1" x14ac:dyDescent="0.15">
      <c r="A6" s="84"/>
      <c r="B6" s="18"/>
      <c r="C6" s="8"/>
      <c r="D6" s="8"/>
      <c r="E6" s="96"/>
      <c r="F6" s="126"/>
      <c r="G6" s="126"/>
      <c r="I6" s="60" t="s">
        <v>492</v>
      </c>
      <c r="J6" s="41" t="s">
        <v>493</v>
      </c>
    </row>
    <row r="7" spans="1:10" ht="15" customHeight="1" x14ac:dyDescent="0.15">
      <c r="A7" s="83">
        <v>6</v>
      </c>
      <c r="B7" s="17"/>
      <c r="C7" s="7" t="s">
        <v>33</v>
      </c>
      <c r="D7" s="7" t="s">
        <v>478</v>
      </c>
      <c r="E7" s="95">
        <v>20000</v>
      </c>
      <c r="F7" s="125">
        <v>722</v>
      </c>
      <c r="G7" s="125" t="str">
        <f t="shared" ref="G7" si="2">IF(F7&gt;=900,"A",IF(F7&gt;=750,"B",IF(F7&gt;=600,"C",IF(F7&gt;0,"D"))))</f>
        <v>C</v>
      </c>
      <c r="I7" s="60" t="s">
        <v>494</v>
      </c>
      <c r="J7" s="41" t="s">
        <v>495</v>
      </c>
    </row>
    <row r="8" spans="1:10" ht="15" customHeight="1" x14ac:dyDescent="0.15">
      <c r="A8" s="84"/>
      <c r="B8" s="18"/>
      <c r="C8" s="8"/>
      <c r="D8" s="8"/>
      <c r="E8" s="96"/>
      <c r="F8" s="126"/>
      <c r="G8" s="126"/>
    </row>
    <row r="9" spans="1:10" ht="15" customHeight="1" x14ac:dyDescent="0.15">
      <c r="A9" s="83">
        <v>9</v>
      </c>
      <c r="B9" s="17" t="s">
        <v>34</v>
      </c>
      <c r="C9" s="7" t="s">
        <v>197</v>
      </c>
      <c r="D9" s="7" t="s">
        <v>321</v>
      </c>
      <c r="E9" s="95">
        <v>20000</v>
      </c>
      <c r="F9" s="125">
        <v>917</v>
      </c>
      <c r="G9" s="125" t="str">
        <f t="shared" ref="G9" si="3">IF(F9&gt;=900,"A",IF(F9&gt;=750,"B",IF(F9&gt;=600,"C",IF(F9&gt;0,"D"))))</f>
        <v>A</v>
      </c>
    </row>
    <row r="10" spans="1:10" ht="15" customHeight="1" x14ac:dyDescent="0.15">
      <c r="A10" s="84"/>
      <c r="B10" s="18"/>
      <c r="C10" s="8"/>
      <c r="D10" s="8"/>
      <c r="E10" s="96"/>
      <c r="F10" s="126"/>
      <c r="G10" s="126"/>
    </row>
    <row r="11" spans="1:10" ht="15" customHeight="1" x14ac:dyDescent="0.15">
      <c r="A11" s="83">
        <v>13</v>
      </c>
      <c r="B11" s="17"/>
      <c r="C11" s="7" t="s">
        <v>182</v>
      </c>
      <c r="D11" s="7" t="s">
        <v>355</v>
      </c>
      <c r="E11" s="95">
        <v>32000</v>
      </c>
      <c r="F11" s="125">
        <v>1024</v>
      </c>
      <c r="G11" s="125" t="str">
        <f t="shared" ref="G11" si="4">IF(F11&gt;=900,"A",IF(F11&gt;=750,"B",IF(F11&gt;=600,"C",IF(F11&gt;0,"D"))))</f>
        <v>A</v>
      </c>
    </row>
    <row r="12" spans="1:10" ht="15" customHeight="1" x14ac:dyDescent="0.15">
      <c r="A12" s="84"/>
      <c r="B12" s="18"/>
      <c r="C12" s="8"/>
      <c r="D12" s="8"/>
      <c r="E12" s="96"/>
      <c r="F12" s="126"/>
      <c r="G12" s="126"/>
    </row>
    <row r="13" spans="1:10" ht="15" customHeight="1" x14ac:dyDescent="0.15">
      <c r="A13" s="83">
        <v>14</v>
      </c>
      <c r="B13" s="17" t="s">
        <v>34</v>
      </c>
      <c r="C13" s="7" t="s">
        <v>42</v>
      </c>
      <c r="D13" s="7" t="s">
        <v>416</v>
      </c>
      <c r="E13" s="95">
        <v>20000</v>
      </c>
      <c r="F13" s="125">
        <v>637</v>
      </c>
      <c r="G13" s="125" t="str">
        <f t="shared" ref="G13" si="5">IF(F13&gt;=900,"A",IF(F13&gt;=750,"B",IF(F13&gt;=600,"C",IF(F13&gt;0,"D"))))</f>
        <v>C</v>
      </c>
    </row>
    <row r="14" spans="1:10" ht="15" customHeight="1" x14ac:dyDescent="0.15">
      <c r="A14" s="84"/>
      <c r="B14" s="18"/>
      <c r="C14" s="8"/>
      <c r="D14" s="8"/>
      <c r="E14" s="96"/>
      <c r="F14" s="126"/>
      <c r="G14" s="126"/>
    </row>
    <row r="15" spans="1:10" ht="15" customHeight="1" x14ac:dyDescent="0.15">
      <c r="A15" s="83">
        <v>17</v>
      </c>
      <c r="B15" s="17" t="s">
        <v>34</v>
      </c>
      <c r="C15" s="7" t="s">
        <v>297</v>
      </c>
      <c r="D15" s="7" t="s">
        <v>314</v>
      </c>
      <c r="E15" s="95">
        <v>10000</v>
      </c>
      <c r="F15" s="125">
        <v>639</v>
      </c>
      <c r="G15" s="125" t="str">
        <f t="shared" ref="G15" si="6">IF(F15&gt;=900,"A",IF(F15&gt;=750,"B",IF(F15&gt;=600,"C",IF(F15&gt;0,"D"))))</f>
        <v>C</v>
      </c>
    </row>
    <row r="16" spans="1:10" ht="15" customHeight="1" x14ac:dyDescent="0.15">
      <c r="A16" s="84"/>
      <c r="B16" s="18"/>
      <c r="C16" s="8"/>
      <c r="D16" s="8"/>
      <c r="E16" s="96"/>
      <c r="F16" s="126"/>
      <c r="G16" s="126"/>
    </row>
    <row r="17" spans="1:7" ht="15" customHeight="1" x14ac:dyDescent="0.15">
      <c r="A17" s="125">
        <v>21</v>
      </c>
      <c r="C17" s="38" t="s">
        <v>292</v>
      </c>
      <c r="D17" s="38" t="s">
        <v>314</v>
      </c>
      <c r="E17" s="129">
        <v>21000</v>
      </c>
      <c r="F17" s="125">
        <v>750</v>
      </c>
      <c r="G17" s="125" t="str">
        <f>IF(F17&gt;=900,"A",IF(F17&gt;=750,"B",IF(F17&gt;=600,"C",IF(F17&gt;0,"D"))))</f>
        <v>B</v>
      </c>
    </row>
    <row r="18" spans="1:7" ht="15" customHeight="1" x14ac:dyDescent="0.15">
      <c r="A18" s="126"/>
      <c r="B18" s="39"/>
      <c r="C18" s="40"/>
      <c r="D18" s="40"/>
      <c r="E18" s="130"/>
      <c r="F18" s="126"/>
      <c r="G18" s="126"/>
    </row>
    <row r="19" spans="1:7" ht="15" customHeight="1" x14ac:dyDescent="0.15">
      <c r="A19" s="125">
        <v>22</v>
      </c>
      <c r="B19" s="32" t="s">
        <v>34</v>
      </c>
      <c r="C19" s="38" t="s">
        <v>47</v>
      </c>
      <c r="D19" s="38" t="s">
        <v>325</v>
      </c>
      <c r="E19" s="129">
        <v>32000</v>
      </c>
      <c r="F19" s="131">
        <v>926</v>
      </c>
      <c r="G19" s="125" t="str">
        <f>IF(F19&gt;=900,"A",IF(F19&gt;=750,"B",IF(F19&gt;=600,"C",IF(F19&gt;0,"D"))))</f>
        <v>A</v>
      </c>
    </row>
    <row r="20" spans="1:7" ht="15" customHeight="1" x14ac:dyDescent="0.15">
      <c r="A20" s="126"/>
      <c r="B20" s="39"/>
      <c r="C20" s="40"/>
      <c r="D20" s="40"/>
      <c r="E20" s="130"/>
      <c r="F20" s="131"/>
      <c r="G20" s="126"/>
    </row>
    <row r="21" spans="1:7" ht="15" customHeight="1" x14ac:dyDescent="0.15">
      <c r="A21" s="83">
        <v>31</v>
      </c>
      <c r="B21" s="17" t="s">
        <v>34</v>
      </c>
      <c r="C21" s="7" t="s">
        <v>133</v>
      </c>
      <c r="D21" s="7" t="s">
        <v>314</v>
      </c>
      <c r="E21" s="95">
        <v>7803900</v>
      </c>
      <c r="F21" s="125">
        <v>1568</v>
      </c>
      <c r="G21" s="125" t="str">
        <f t="shared" ref="G21" si="7">IF(F21&gt;=900,"A",IF(F21&gt;=750,"B",IF(F21&gt;=600,"C",IF(F21&gt;0,"D"))))</f>
        <v>A</v>
      </c>
    </row>
    <row r="22" spans="1:7" ht="15" customHeight="1" x14ac:dyDescent="0.15">
      <c r="A22" s="84"/>
      <c r="B22" s="18"/>
      <c r="C22" s="8" t="s">
        <v>350</v>
      </c>
      <c r="D22" s="8"/>
      <c r="E22" s="96"/>
      <c r="F22" s="126"/>
      <c r="G22" s="126"/>
    </row>
    <row r="23" spans="1:7" ht="15" customHeight="1" x14ac:dyDescent="0.15">
      <c r="A23" s="83">
        <v>32</v>
      </c>
      <c r="B23" s="17"/>
      <c r="C23" s="7" t="s">
        <v>189</v>
      </c>
      <c r="D23" s="7" t="s">
        <v>326</v>
      </c>
      <c r="E23" s="95">
        <v>20000</v>
      </c>
      <c r="F23" s="125">
        <v>868</v>
      </c>
      <c r="G23" s="125" t="str">
        <f t="shared" ref="G23" si="8">IF(F23&gt;=900,"A",IF(F23&gt;=750,"B",IF(F23&gt;=600,"C",IF(F23&gt;0,"D"))))</f>
        <v>B</v>
      </c>
    </row>
    <row r="24" spans="1:7" ht="15" customHeight="1" x14ac:dyDescent="0.15">
      <c r="A24" s="84"/>
      <c r="B24" s="18"/>
      <c r="C24" s="8"/>
      <c r="D24" s="8"/>
      <c r="E24" s="96"/>
      <c r="F24" s="126"/>
      <c r="G24" s="126"/>
    </row>
    <row r="25" spans="1:7" ht="15" customHeight="1" x14ac:dyDescent="0.15">
      <c r="A25" s="83">
        <v>35</v>
      </c>
      <c r="B25" s="17"/>
      <c r="C25" s="7" t="s">
        <v>45</v>
      </c>
      <c r="D25" s="7" t="s">
        <v>312</v>
      </c>
      <c r="E25" s="95">
        <v>24000</v>
      </c>
      <c r="F25" s="125">
        <v>738</v>
      </c>
      <c r="G25" s="125" t="str">
        <f t="shared" ref="G25" si="9">IF(F25&gt;=900,"A",IF(F25&gt;=750,"B",IF(F25&gt;=600,"C",IF(F25&gt;0,"D"))))</f>
        <v>C</v>
      </c>
    </row>
    <row r="26" spans="1:7" ht="15" customHeight="1" x14ac:dyDescent="0.15">
      <c r="A26" s="84"/>
      <c r="B26" s="18"/>
      <c r="C26" s="8"/>
      <c r="D26" s="8"/>
      <c r="E26" s="96"/>
      <c r="F26" s="126"/>
      <c r="G26" s="126"/>
    </row>
    <row r="27" spans="1:7" ht="15" customHeight="1" x14ac:dyDescent="0.15">
      <c r="A27" s="83">
        <v>43</v>
      </c>
      <c r="B27" s="17" t="s">
        <v>32</v>
      </c>
      <c r="C27" s="7" t="s">
        <v>85</v>
      </c>
      <c r="D27" s="7" t="s">
        <v>403</v>
      </c>
      <c r="E27" s="95">
        <v>3000</v>
      </c>
      <c r="F27" s="125">
        <v>797</v>
      </c>
      <c r="G27" s="125" t="str">
        <f t="shared" ref="G27" si="10">IF(F27&gt;=900,"A",IF(F27&gt;=750,"B",IF(F27&gt;=600,"C",IF(F27&gt;0,"D"))))</f>
        <v>B</v>
      </c>
    </row>
    <row r="28" spans="1:7" ht="15" customHeight="1" x14ac:dyDescent="0.15">
      <c r="A28" s="84"/>
      <c r="B28" s="18"/>
      <c r="C28" s="8"/>
      <c r="D28" s="8"/>
      <c r="E28" s="96"/>
      <c r="F28" s="126"/>
      <c r="G28" s="126"/>
    </row>
    <row r="29" spans="1:7" ht="15" customHeight="1" x14ac:dyDescent="0.15">
      <c r="A29" s="83">
        <v>46</v>
      </c>
      <c r="B29" s="17"/>
      <c r="C29" s="7" t="s">
        <v>295</v>
      </c>
      <c r="D29" s="7" t="s">
        <v>391</v>
      </c>
      <c r="E29" s="95">
        <v>90000</v>
      </c>
      <c r="F29" s="125">
        <v>1224</v>
      </c>
      <c r="G29" s="125" t="str">
        <f t="shared" ref="G29" si="11">IF(F29&gt;=900,"A",IF(F29&gt;=750,"B",IF(F29&gt;=600,"C",IF(F29&gt;0,"D"))))</f>
        <v>A</v>
      </c>
    </row>
    <row r="30" spans="1:7" ht="15" customHeight="1" x14ac:dyDescent="0.15">
      <c r="A30" s="84"/>
      <c r="B30" s="18"/>
      <c r="C30" s="8" t="s">
        <v>350</v>
      </c>
      <c r="D30" s="8"/>
      <c r="E30" s="96"/>
      <c r="F30" s="126"/>
      <c r="G30" s="126"/>
    </row>
    <row r="31" spans="1:7" ht="15" customHeight="1" x14ac:dyDescent="0.15">
      <c r="A31" s="64">
        <v>47</v>
      </c>
      <c r="B31" s="17"/>
      <c r="C31" s="7" t="s">
        <v>94</v>
      </c>
      <c r="D31" s="7" t="s">
        <v>373</v>
      </c>
      <c r="E31" s="66">
        <v>25000</v>
      </c>
      <c r="F31" s="71">
        <v>877</v>
      </c>
      <c r="G31" s="71" t="str">
        <f t="shared" ref="G31" si="12">IF(F31&gt;=900,"A",IF(F31&gt;=750,"B",IF(F31&gt;=600,"C",IF(F31&gt;0,"D"))))</f>
        <v>B</v>
      </c>
    </row>
    <row r="32" spans="1:7" ht="15" customHeight="1" x14ac:dyDescent="0.15">
      <c r="A32" s="65"/>
      <c r="B32" s="18"/>
      <c r="C32" s="8"/>
      <c r="D32" s="8"/>
      <c r="E32" s="67"/>
      <c r="F32" s="72"/>
      <c r="G32" s="72"/>
    </row>
    <row r="33" spans="1:7" ht="15" customHeight="1" x14ac:dyDescent="0.15">
      <c r="A33" s="64">
        <v>57</v>
      </c>
      <c r="B33" s="17"/>
      <c r="C33" s="7" t="s">
        <v>144</v>
      </c>
      <c r="D33" s="7" t="s">
        <v>344</v>
      </c>
      <c r="E33" s="66">
        <v>21000</v>
      </c>
      <c r="F33" s="71">
        <v>902</v>
      </c>
      <c r="G33" s="71" t="str">
        <f t="shared" ref="G33" si="13">IF(F33&gt;=900,"A",IF(F33&gt;=750,"B",IF(F33&gt;=600,"C",IF(F33&gt;0,"D"))))</f>
        <v>A</v>
      </c>
    </row>
    <row r="34" spans="1:7" ht="15" customHeight="1" x14ac:dyDescent="0.15">
      <c r="A34" s="65"/>
      <c r="B34" s="18"/>
      <c r="C34" s="8"/>
      <c r="D34" s="8"/>
      <c r="E34" s="67"/>
      <c r="F34" s="72"/>
      <c r="G34" s="72"/>
    </row>
    <row r="35" spans="1:7" ht="15" customHeight="1" x14ac:dyDescent="0.15">
      <c r="A35" s="64">
        <v>67</v>
      </c>
      <c r="B35" s="17"/>
      <c r="C35" s="7" t="s">
        <v>296</v>
      </c>
      <c r="D35" s="7" t="s">
        <v>315</v>
      </c>
      <c r="E35" s="66">
        <v>10000</v>
      </c>
      <c r="F35" s="71">
        <v>859</v>
      </c>
      <c r="G35" s="71" t="str">
        <f t="shared" ref="G35" si="14">IF(F35&gt;=900,"A",IF(F35&gt;=750,"B",IF(F35&gt;=600,"C",IF(F35&gt;0,"D"))))</f>
        <v>B</v>
      </c>
    </row>
    <row r="36" spans="1:7" ht="15" customHeight="1" x14ac:dyDescent="0.15">
      <c r="A36" s="65"/>
      <c r="B36" s="18"/>
      <c r="C36" s="8"/>
      <c r="D36" s="8"/>
      <c r="E36" s="67"/>
      <c r="F36" s="72"/>
      <c r="G36" s="72"/>
    </row>
    <row r="37" spans="1:7" ht="15" customHeight="1" x14ac:dyDescent="0.15">
      <c r="A37" s="64">
        <v>72</v>
      </c>
      <c r="B37" s="17"/>
      <c r="C37" s="10" t="s">
        <v>135</v>
      </c>
      <c r="D37" s="12" t="s">
        <v>338</v>
      </c>
      <c r="E37" s="66">
        <v>10000</v>
      </c>
      <c r="F37" s="71">
        <v>583</v>
      </c>
      <c r="G37" s="71" t="str">
        <f t="shared" ref="G37" si="15">IF(F37&gt;=900,"A",IF(F37&gt;=750,"B",IF(F37&gt;=600,"C",IF(F37&gt;0,"D"))))</f>
        <v>D</v>
      </c>
    </row>
    <row r="38" spans="1:7" ht="15" customHeight="1" x14ac:dyDescent="0.15">
      <c r="A38" s="65"/>
      <c r="B38" s="18"/>
      <c r="C38" s="8"/>
      <c r="D38" s="8"/>
      <c r="E38" s="67"/>
      <c r="F38" s="72"/>
      <c r="G38" s="72"/>
    </row>
    <row r="39" spans="1:7" ht="15" customHeight="1" x14ac:dyDescent="0.15">
      <c r="A39" s="64">
        <v>73</v>
      </c>
      <c r="B39" s="17" t="s">
        <v>32</v>
      </c>
      <c r="C39" s="7" t="s">
        <v>308</v>
      </c>
      <c r="D39" s="7" t="s">
        <v>309</v>
      </c>
      <c r="E39" s="66">
        <v>8500</v>
      </c>
      <c r="F39" s="71">
        <v>818</v>
      </c>
      <c r="G39" s="71" t="str">
        <f t="shared" ref="G39" si="16">IF(F39&gt;=900,"A",IF(F39&gt;=750,"B",IF(F39&gt;=600,"C",IF(F39&gt;0,"D"))))</f>
        <v>B</v>
      </c>
    </row>
    <row r="40" spans="1:7" ht="15" customHeight="1" x14ac:dyDescent="0.15">
      <c r="A40" s="65"/>
      <c r="B40" s="18"/>
      <c r="C40" s="8"/>
      <c r="D40" s="8"/>
      <c r="E40" s="67"/>
      <c r="F40" s="72"/>
      <c r="G40" s="72"/>
    </row>
    <row r="41" spans="1:7" ht="15" customHeight="1" x14ac:dyDescent="0.15">
      <c r="A41" s="64">
        <v>79</v>
      </c>
      <c r="B41" s="17" t="s">
        <v>32</v>
      </c>
      <c r="C41" s="7" t="s">
        <v>375</v>
      </c>
      <c r="D41" s="7" t="s">
        <v>376</v>
      </c>
      <c r="E41" s="66">
        <v>20000</v>
      </c>
      <c r="F41" s="71">
        <v>836</v>
      </c>
      <c r="G41" s="71" t="str">
        <f t="shared" ref="G41" si="17">IF(F41&gt;=900,"A",IF(F41&gt;=750,"B",IF(F41&gt;=600,"C",IF(F41&gt;0,"D"))))</f>
        <v>B</v>
      </c>
    </row>
    <row r="42" spans="1:7" ht="15" customHeight="1" x14ac:dyDescent="0.15">
      <c r="A42" s="65"/>
      <c r="B42" s="18"/>
      <c r="C42" s="8"/>
      <c r="D42" s="8"/>
      <c r="E42" s="67"/>
      <c r="F42" s="72"/>
      <c r="G42" s="72"/>
    </row>
    <row r="43" spans="1:7" ht="15" customHeight="1" x14ac:dyDescent="0.15">
      <c r="A43" s="64">
        <v>85</v>
      </c>
      <c r="B43" s="17" t="s">
        <v>34</v>
      </c>
      <c r="C43" s="7" t="s">
        <v>203</v>
      </c>
      <c r="D43" s="7" t="s">
        <v>382</v>
      </c>
      <c r="E43" s="66">
        <v>20000</v>
      </c>
      <c r="F43" s="71">
        <v>841</v>
      </c>
      <c r="G43" s="71" t="str">
        <f t="shared" ref="G43" si="18">IF(F43&gt;=900,"A",IF(F43&gt;=750,"B",IF(F43&gt;=600,"C",IF(F43&gt;0,"D"))))</f>
        <v>B</v>
      </c>
    </row>
    <row r="44" spans="1:7" ht="15" customHeight="1" x14ac:dyDescent="0.15">
      <c r="A44" s="65"/>
      <c r="B44" s="18"/>
      <c r="C44" s="8"/>
      <c r="D44" s="8"/>
      <c r="E44" s="67"/>
      <c r="F44" s="72"/>
      <c r="G44" s="72"/>
    </row>
    <row r="45" spans="1:7" ht="15" customHeight="1" x14ac:dyDescent="0.15">
      <c r="A45" s="64">
        <v>86</v>
      </c>
      <c r="B45" s="17" t="s">
        <v>34</v>
      </c>
      <c r="C45" s="7" t="s">
        <v>44</v>
      </c>
      <c r="D45" s="7" t="s">
        <v>321</v>
      </c>
      <c r="E45" s="66">
        <v>28000</v>
      </c>
      <c r="F45" s="71">
        <v>881</v>
      </c>
      <c r="G45" s="71" t="str">
        <f t="shared" ref="G45" si="19">IF(F45&gt;=900,"A",IF(F45&gt;=750,"B",IF(F45&gt;=600,"C",IF(F45&gt;0,"D"))))</f>
        <v>B</v>
      </c>
    </row>
    <row r="46" spans="1:7" ht="15" customHeight="1" x14ac:dyDescent="0.15">
      <c r="A46" s="65"/>
      <c r="B46" s="18"/>
      <c r="C46" s="8"/>
      <c r="D46" s="8"/>
      <c r="E46" s="67"/>
      <c r="F46" s="72"/>
      <c r="G46" s="72"/>
    </row>
    <row r="47" spans="1:7" ht="15" customHeight="1" x14ac:dyDescent="0.15">
      <c r="A47" s="64">
        <v>90</v>
      </c>
      <c r="B47" s="17"/>
      <c r="C47" s="7" t="s">
        <v>239</v>
      </c>
      <c r="D47" s="7" t="s">
        <v>349</v>
      </c>
      <c r="E47" s="66">
        <v>30000</v>
      </c>
      <c r="F47" s="71">
        <v>838</v>
      </c>
      <c r="G47" s="71" t="str">
        <f t="shared" ref="G47" si="20">IF(F47&gt;=900,"A",IF(F47&gt;=750,"B",IF(F47&gt;=600,"C",IF(F47&gt;0,"D"))))</f>
        <v>B</v>
      </c>
    </row>
    <row r="48" spans="1:7" ht="15" customHeight="1" x14ac:dyDescent="0.15">
      <c r="A48" s="65"/>
      <c r="B48" s="18"/>
      <c r="C48" s="8"/>
      <c r="D48" s="8"/>
      <c r="E48" s="67"/>
      <c r="F48" s="72"/>
      <c r="G48" s="72"/>
    </row>
    <row r="49" spans="1:7" ht="15" customHeight="1" x14ac:dyDescent="0.15">
      <c r="A49" s="64">
        <v>95</v>
      </c>
      <c r="B49" s="17" t="s">
        <v>34</v>
      </c>
      <c r="C49" s="7" t="s">
        <v>88</v>
      </c>
      <c r="D49" s="7" t="s">
        <v>318</v>
      </c>
      <c r="E49" s="66">
        <v>25000</v>
      </c>
      <c r="F49" s="71">
        <v>817</v>
      </c>
      <c r="G49" s="71" t="str">
        <f t="shared" ref="G49" si="21">IF(F49&gt;=900,"A",IF(F49&gt;=750,"B",IF(F49&gt;=600,"C",IF(F49&gt;0,"D"))))</f>
        <v>B</v>
      </c>
    </row>
    <row r="50" spans="1:7" ht="15" customHeight="1" x14ac:dyDescent="0.15">
      <c r="A50" s="65"/>
      <c r="B50" s="18"/>
      <c r="C50" s="8"/>
      <c r="D50" s="8"/>
      <c r="E50" s="67"/>
      <c r="F50" s="72"/>
      <c r="G50" s="72"/>
    </row>
    <row r="51" spans="1:7" ht="15" customHeight="1" x14ac:dyDescent="0.15">
      <c r="A51" s="64">
        <v>99</v>
      </c>
      <c r="B51" s="17" t="s">
        <v>34</v>
      </c>
      <c r="C51" s="7" t="s">
        <v>240</v>
      </c>
      <c r="D51" s="7" t="s">
        <v>312</v>
      </c>
      <c r="E51" s="66">
        <v>15000</v>
      </c>
      <c r="F51" s="71">
        <v>569</v>
      </c>
      <c r="G51" s="71" t="str">
        <f t="shared" ref="G51" si="22">IF(F51&gt;=900,"A",IF(F51&gt;=750,"B",IF(F51&gt;=600,"C",IF(F51&gt;0,"D"))))</f>
        <v>D</v>
      </c>
    </row>
    <row r="52" spans="1:7" ht="15" customHeight="1" x14ac:dyDescent="0.15">
      <c r="A52" s="65"/>
      <c r="B52" s="18"/>
      <c r="C52" s="8"/>
      <c r="D52" s="8"/>
      <c r="E52" s="67"/>
      <c r="F52" s="72"/>
      <c r="G52" s="72"/>
    </row>
    <row r="53" spans="1:7" ht="15" customHeight="1" x14ac:dyDescent="0.15">
      <c r="A53" s="64">
        <v>103</v>
      </c>
      <c r="B53" s="17"/>
      <c r="C53" s="7" t="s">
        <v>134</v>
      </c>
      <c r="D53" s="7" t="s">
        <v>337</v>
      </c>
      <c r="E53" s="66">
        <v>20000</v>
      </c>
      <c r="F53" s="71">
        <v>904</v>
      </c>
      <c r="G53" s="71" t="str">
        <f t="shared" ref="G53" si="23">IF(F53&gt;=900,"A",IF(F53&gt;=750,"B",IF(F53&gt;=600,"C",IF(F53&gt;0,"D"))))</f>
        <v>A</v>
      </c>
    </row>
    <row r="54" spans="1:7" ht="15" customHeight="1" x14ac:dyDescent="0.15">
      <c r="A54" s="65"/>
      <c r="B54" s="18"/>
      <c r="C54" s="8"/>
      <c r="D54" s="8"/>
      <c r="E54" s="67"/>
      <c r="F54" s="72"/>
      <c r="G54" s="72"/>
    </row>
    <row r="55" spans="1:7" ht="15" customHeight="1" x14ac:dyDescent="0.15">
      <c r="A55" s="64">
        <v>104</v>
      </c>
      <c r="B55" s="17"/>
      <c r="C55" s="7" t="s">
        <v>396</v>
      </c>
      <c r="D55" s="7" t="s">
        <v>318</v>
      </c>
      <c r="E55" s="66">
        <v>10000</v>
      </c>
      <c r="F55" s="71">
        <v>636</v>
      </c>
      <c r="G55" s="71" t="str">
        <f t="shared" ref="G55" si="24">IF(F55&gt;=900,"A",IF(F55&gt;=750,"B",IF(F55&gt;=600,"C",IF(F55&gt;0,"D"))))</f>
        <v>C</v>
      </c>
    </row>
    <row r="56" spans="1:7" ht="15" customHeight="1" x14ac:dyDescent="0.15">
      <c r="A56" s="65"/>
      <c r="B56" s="18"/>
      <c r="C56" s="8"/>
      <c r="D56" s="8"/>
      <c r="E56" s="67"/>
      <c r="F56" s="72"/>
      <c r="G56" s="72"/>
    </row>
    <row r="57" spans="1:7" ht="15" customHeight="1" x14ac:dyDescent="0.15">
      <c r="A57" s="64">
        <v>108</v>
      </c>
      <c r="B57" s="17"/>
      <c r="C57" s="7" t="s">
        <v>129</v>
      </c>
      <c r="D57" s="7" t="s">
        <v>321</v>
      </c>
      <c r="E57" s="66">
        <v>20000</v>
      </c>
      <c r="F57" s="71">
        <v>1041</v>
      </c>
      <c r="G57" s="71" t="str">
        <f t="shared" ref="G57" si="25">IF(F57&gt;=900,"A",IF(F57&gt;=750,"B",IF(F57&gt;=600,"C",IF(F57&gt;0,"D"))))</f>
        <v>A</v>
      </c>
    </row>
    <row r="58" spans="1:7" ht="15" customHeight="1" x14ac:dyDescent="0.15">
      <c r="A58" s="65"/>
      <c r="B58" s="18"/>
      <c r="C58" s="8"/>
      <c r="D58" s="8"/>
      <c r="E58" s="67"/>
      <c r="F58" s="72"/>
      <c r="G58" s="72"/>
    </row>
    <row r="59" spans="1:7" ht="15" customHeight="1" x14ac:dyDescent="0.15">
      <c r="A59" s="64">
        <v>109</v>
      </c>
      <c r="B59" s="17" t="s">
        <v>34</v>
      </c>
      <c r="C59" s="7" t="s">
        <v>418</v>
      </c>
      <c r="D59" s="7" t="s">
        <v>420</v>
      </c>
      <c r="E59" s="66">
        <v>50000</v>
      </c>
      <c r="F59" s="71">
        <v>1077</v>
      </c>
      <c r="G59" s="71" t="str">
        <f t="shared" ref="G59" si="26">IF(F59&gt;=900,"A",IF(F59&gt;=750,"B",IF(F59&gt;=600,"C",IF(F59&gt;0,"D"))))</f>
        <v>A</v>
      </c>
    </row>
    <row r="60" spans="1:7" ht="15" customHeight="1" x14ac:dyDescent="0.15">
      <c r="A60" s="65"/>
      <c r="B60" s="18"/>
      <c r="C60" s="8"/>
      <c r="D60" s="8"/>
      <c r="E60" s="67"/>
      <c r="F60" s="72"/>
      <c r="G60" s="72"/>
    </row>
    <row r="61" spans="1:7" ht="15" customHeight="1" x14ac:dyDescent="0.15">
      <c r="A61" s="64">
        <v>112</v>
      </c>
      <c r="B61" s="17" t="s">
        <v>34</v>
      </c>
      <c r="C61" s="7" t="s">
        <v>90</v>
      </c>
      <c r="D61" s="7" t="s">
        <v>377</v>
      </c>
      <c r="E61" s="66">
        <v>20000</v>
      </c>
      <c r="F61" s="71">
        <v>896</v>
      </c>
      <c r="G61" s="71" t="str">
        <f t="shared" ref="G61" si="27">IF(F61&gt;=900,"A",IF(F61&gt;=750,"B",IF(F61&gt;=600,"C",IF(F61&gt;0,"D"))))</f>
        <v>B</v>
      </c>
    </row>
    <row r="62" spans="1:7" ht="15" customHeight="1" x14ac:dyDescent="0.15">
      <c r="A62" s="65"/>
      <c r="B62" s="18"/>
      <c r="C62" s="8"/>
      <c r="D62" s="8"/>
      <c r="E62" s="67"/>
      <c r="F62" s="72"/>
      <c r="G62" s="72"/>
    </row>
    <row r="63" spans="1:7" ht="15" customHeight="1" x14ac:dyDescent="0.15">
      <c r="A63" s="64">
        <v>127</v>
      </c>
      <c r="B63" s="58"/>
      <c r="C63" s="7" t="s">
        <v>184</v>
      </c>
      <c r="D63" s="7" t="s">
        <v>325</v>
      </c>
      <c r="E63" s="66">
        <v>10000</v>
      </c>
      <c r="F63" s="71">
        <v>620</v>
      </c>
      <c r="G63" s="71" t="str">
        <f t="shared" ref="G63" si="28">IF(F63&gt;=900,"A",IF(F63&gt;=750,"B",IF(F63&gt;=600,"C",IF(F63&gt;0,"D"))))</f>
        <v>C</v>
      </c>
    </row>
    <row r="64" spans="1:7" ht="15" customHeight="1" x14ac:dyDescent="0.15">
      <c r="A64" s="65"/>
      <c r="B64" s="18"/>
      <c r="C64" s="8"/>
      <c r="D64" s="8"/>
      <c r="E64" s="67"/>
      <c r="F64" s="72"/>
      <c r="G64" s="72"/>
    </row>
    <row r="65" spans="1:7" ht="15" customHeight="1" x14ac:dyDescent="0.15">
      <c r="A65" s="64">
        <v>140</v>
      </c>
      <c r="B65" s="58"/>
      <c r="C65" s="7" t="s">
        <v>105</v>
      </c>
      <c r="D65" s="7" t="s">
        <v>356</v>
      </c>
      <c r="E65" s="68">
        <v>10000</v>
      </c>
      <c r="F65" s="71">
        <v>608</v>
      </c>
      <c r="G65" s="71" t="str">
        <f t="shared" ref="G65" si="29">IF(F65&gt;=900,"A",IF(F65&gt;=750,"B",IF(F65&gt;=600,"C",IF(F65&gt;0,"D"))))</f>
        <v>C</v>
      </c>
    </row>
    <row r="66" spans="1:7" ht="15" customHeight="1" x14ac:dyDescent="0.15">
      <c r="A66" s="65"/>
      <c r="B66" s="18"/>
      <c r="C66" s="8"/>
      <c r="D66" s="8"/>
      <c r="E66" s="69"/>
      <c r="F66" s="72"/>
      <c r="G66" s="72"/>
    </row>
    <row r="67" spans="1:7" ht="15" customHeight="1" x14ac:dyDescent="0.15">
      <c r="A67" s="64">
        <v>145</v>
      </c>
      <c r="B67" s="58"/>
      <c r="C67" s="7" t="s">
        <v>359</v>
      </c>
      <c r="D67" s="7" t="s">
        <v>360</v>
      </c>
      <c r="E67" s="66">
        <v>53460</v>
      </c>
      <c r="F67" s="71">
        <v>627</v>
      </c>
      <c r="G67" s="71" t="str">
        <f t="shared" ref="G67" si="30">IF(F67&gt;=900,"A",IF(F67&gt;=750,"B",IF(F67&gt;=600,"C",IF(F67&gt;0,"D"))))</f>
        <v>C</v>
      </c>
    </row>
    <row r="68" spans="1:7" ht="15" customHeight="1" x14ac:dyDescent="0.15">
      <c r="A68" s="65"/>
      <c r="B68" s="18"/>
      <c r="C68" s="8" t="s">
        <v>350</v>
      </c>
      <c r="D68" s="8"/>
      <c r="E68" s="67"/>
      <c r="F68" s="72"/>
      <c r="G68" s="72"/>
    </row>
    <row r="69" spans="1:7" ht="15" customHeight="1" x14ac:dyDescent="0.15">
      <c r="A69" s="64">
        <v>162</v>
      </c>
      <c r="B69" s="58" t="s">
        <v>34</v>
      </c>
      <c r="C69" s="7" t="s">
        <v>132</v>
      </c>
      <c r="D69" s="7" t="s">
        <v>314</v>
      </c>
      <c r="E69" s="66">
        <v>41000</v>
      </c>
      <c r="F69" s="71">
        <v>745</v>
      </c>
      <c r="G69" s="71" t="str">
        <f t="shared" ref="G69" si="31">IF(F69&gt;=900,"A",IF(F69&gt;=750,"B",IF(F69&gt;=600,"C",IF(F69&gt;0,"D"))))</f>
        <v>C</v>
      </c>
    </row>
    <row r="70" spans="1:7" ht="15" customHeight="1" x14ac:dyDescent="0.15">
      <c r="A70" s="65"/>
      <c r="B70" s="18"/>
      <c r="C70" s="8" t="s">
        <v>350</v>
      </c>
      <c r="D70" s="8"/>
      <c r="E70" s="67"/>
      <c r="F70" s="72"/>
      <c r="G70" s="72"/>
    </row>
    <row r="71" spans="1:7" ht="15" customHeight="1" x14ac:dyDescent="0.15">
      <c r="A71" s="64">
        <v>163</v>
      </c>
      <c r="B71" s="58" t="s">
        <v>34</v>
      </c>
      <c r="C71" s="7" t="s">
        <v>395</v>
      </c>
      <c r="D71" s="7" t="s">
        <v>400</v>
      </c>
      <c r="E71" s="66">
        <v>1751500</v>
      </c>
      <c r="F71" s="71">
        <v>1183</v>
      </c>
      <c r="G71" s="71" t="str">
        <f t="shared" ref="G71" si="32">IF(F71&gt;=900,"A",IF(F71&gt;=750,"B",IF(F71&gt;=600,"C",IF(F71&gt;0,"D"))))</f>
        <v>A</v>
      </c>
    </row>
    <row r="72" spans="1:7" ht="15" customHeight="1" x14ac:dyDescent="0.15">
      <c r="A72" s="65"/>
      <c r="B72" s="18"/>
      <c r="C72" s="8" t="s">
        <v>399</v>
      </c>
      <c r="D72" s="8"/>
      <c r="E72" s="67"/>
      <c r="F72" s="72"/>
      <c r="G72" s="72"/>
    </row>
    <row r="73" spans="1:7" ht="15" customHeight="1" x14ac:dyDescent="0.15">
      <c r="A73" s="64">
        <v>169</v>
      </c>
      <c r="B73" s="17"/>
      <c r="C73" s="7" t="s">
        <v>130</v>
      </c>
      <c r="D73" s="7" t="s">
        <v>599</v>
      </c>
      <c r="E73" s="66">
        <v>40000</v>
      </c>
      <c r="F73" s="71">
        <v>835</v>
      </c>
      <c r="G73" s="71" t="str">
        <f t="shared" ref="G73" si="33">IF(F73&gt;=900,"A",IF(F73&gt;=750,"B",IF(F73&gt;=600,"C",IF(F73&gt;0,"D"))))</f>
        <v>B</v>
      </c>
    </row>
    <row r="74" spans="1:7" ht="15" customHeight="1" x14ac:dyDescent="0.15">
      <c r="A74" s="65"/>
      <c r="B74" s="18"/>
      <c r="C74" s="8" t="s">
        <v>598</v>
      </c>
      <c r="D74" s="8"/>
      <c r="E74" s="67"/>
      <c r="F74" s="72"/>
      <c r="G74" s="72"/>
    </row>
    <row r="75" spans="1:7" ht="15" customHeight="1" x14ac:dyDescent="0.15">
      <c r="A75" s="64">
        <v>175</v>
      </c>
      <c r="B75" s="17" t="s">
        <v>32</v>
      </c>
      <c r="C75" s="7" t="s">
        <v>227</v>
      </c>
      <c r="D75" s="7" t="s">
        <v>319</v>
      </c>
      <c r="E75" s="66">
        <v>8000</v>
      </c>
      <c r="F75" s="71">
        <v>721</v>
      </c>
      <c r="G75" s="71" t="str">
        <f t="shared" ref="G75" si="34">IF(F75&gt;=900,"A",IF(F75&gt;=750,"B",IF(F75&gt;=600,"C",IF(F75&gt;0,"D"))))</f>
        <v>C</v>
      </c>
    </row>
    <row r="76" spans="1:7" ht="15" customHeight="1" x14ac:dyDescent="0.15">
      <c r="A76" s="65"/>
      <c r="B76" s="18"/>
      <c r="C76" s="8"/>
      <c r="D76" s="8"/>
      <c r="E76" s="67"/>
      <c r="F76" s="72"/>
      <c r="G76" s="72"/>
    </row>
    <row r="77" spans="1:7" ht="15" customHeight="1" x14ac:dyDescent="0.15">
      <c r="A77" s="64">
        <v>182</v>
      </c>
      <c r="B77" s="17" t="s">
        <v>34</v>
      </c>
      <c r="C77" s="7" t="s">
        <v>162</v>
      </c>
      <c r="D77" s="7" t="s">
        <v>382</v>
      </c>
      <c r="E77" s="66">
        <v>20000</v>
      </c>
      <c r="F77" s="71">
        <v>728</v>
      </c>
      <c r="G77" s="71" t="str">
        <f t="shared" ref="G77" si="35">IF(F77&gt;=900,"A",IF(F77&gt;=750,"B",IF(F77&gt;=600,"C",IF(F77&gt;0,"D"))))</f>
        <v>C</v>
      </c>
    </row>
    <row r="78" spans="1:7" ht="15" customHeight="1" x14ac:dyDescent="0.15">
      <c r="A78" s="65"/>
      <c r="B78" s="18"/>
      <c r="C78" s="8"/>
      <c r="D78" s="8"/>
      <c r="E78" s="67"/>
      <c r="F78" s="72"/>
      <c r="G78" s="72"/>
    </row>
    <row r="79" spans="1:7" ht="15" customHeight="1" x14ac:dyDescent="0.15">
      <c r="A79" s="64">
        <v>183</v>
      </c>
      <c r="B79" s="17" t="s">
        <v>34</v>
      </c>
      <c r="C79" s="7" t="s">
        <v>611</v>
      </c>
      <c r="D79" s="7" t="s">
        <v>382</v>
      </c>
      <c r="E79" s="66">
        <v>35000</v>
      </c>
      <c r="F79" s="71">
        <v>804</v>
      </c>
      <c r="G79" s="71" t="str">
        <f t="shared" ref="G79" si="36">IF(F79&gt;=900,"A",IF(F79&gt;=750,"B",IF(F79&gt;=600,"C",IF(F79&gt;0,"D"))))</f>
        <v>B</v>
      </c>
    </row>
    <row r="80" spans="1:7" ht="15" customHeight="1" x14ac:dyDescent="0.15">
      <c r="A80" s="65"/>
      <c r="B80" s="18"/>
      <c r="C80" s="8"/>
      <c r="D80" s="8"/>
      <c r="E80" s="67"/>
      <c r="F80" s="72"/>
      <c r="G80" s="72"/>
    </row>
    <row r="81" spans="1:7" ht="15" customHeight="1" x14ac:dyDescent="0.15">
      <c r="A81" s="64">
        <v>192</v>
      </c>
      <c r="B81" s="58"/>
      <c r="C81" s="7" t="s">
        <v>104</v>
      </c>
      <c r="D81" s="7" t="s">
        <v>348</v>
      </c>
      <c r="E81" s="66">
        <v>65000</v>
      </c>
      <c r="F81" s="71">
        <v>973</v>
      </c>
      <c r="G81" s="71" t="str">
        <f t="shared" ref="G81" si="37">IF(F81&gt;=900,"A",IF(F81&gt;=750,"B",IF(F81&gt;=600,"C",IF(F81&gt;0,"D"))))</f>
        <v>A</v>
      </c>
    </row>
    <row r="82" spans="1:7" ht="15" customHeight="1" x14ac:dyDescent="0.15">
      <c r="A82" s="65"/>
      <c r="B82" s="18"/>
      <c r="C82" s="8"/>
      <c r="D82" s="8"/>
      <c r="E82" s="67"/>
      <c r="F82" s="72"/>
      <c r="G82" s="72"/>
    </row>
    <row r="83" spans="1:7" ht="15" customHeight="1" x14ac:dyDescent="0.15">
      <c r="A83" s="64">
        <v>198</v>
      </c>
      <c r="B83" s="58" t="s">
        <v>34</v>
      </c>
      <c r="C83" s="7" t="s">
        <v>155</v>
      </c>
      <c r="D83" s="7" t="s">
        <v>402</v>
      </c>
      <c r="E83" s="66">
        <v>30000</v>
      </c>
      <c r="F83" s="71">
        <v>725</v>
      </c>
      <c r="G83" s="71" t="str">
        <f t="shared" ref="G83" si="38">IF(F83&gt;=900,"A",IF(F83&gt;=750,"B",IF(F83&gt;=600,"C",IF(F83&gt;0,"D"))))</f>
        <v>C</v>
      </c>
    </row>
    <row r="84" spans="1:7" ht="15" customHeight="1" x14ac:dyDescent="0.15">
      <c r="A84" s="65"/>
      <c r="B84" s="18"/>
      <c r="C84" s="8"/>
      <c r="D84" s="8"/>
      <c r="E84" s="67"/>
      <c r="F84" s="72"/>
      <c r="G84" s="72"/>
    </row>
    <row r="85" spans="1:7" ht="15" customHeight="1" x14ac:dyDescent="0.15">
      <c r="A85" s="64">
        <v>223</v>
      </c>
      <c r="B85" s="17" t="s">
        <v>34</v>
      </c>
      <c r="C85" s="7" t="s">
        <v>183</v>
      </c>
      <c r="D85" s="7" t="s">
        <v>312</v>
      </c>
      <c r="E85" s="66">
        <v>20000</v>
      </c>
      <c r="F85" s="71">
        <v>1122</v>
      </c>
      <c r="G85" s="71" t="str">
        <f t="shared" ref="G85" si="39">IF(F85&gt;=900,"A",IF(F85&gt;=750,"B",IF(F85&gt;=600,"C",IF(F85&gt;0,"D"))))</f>
        <v>A</v>
      </c>
    </row>
    <row r="86" spans="1:7" ht="15" customHeight="1" x14ac:dyDescent="0.15">
      <c r="A86" s="65"/>
      <c r="B86" s="18"/>
      <c r="C86" s="8"/>
      <c r="D86" s="8"/>
      <c r="E86" s="67"/>
      <c r="F86" s="72"/>
      <c r="G86" s="72"/>
    </row>
    <row r="87" spans="1:7" ht="15" customHeight="1" x14ac:dyDescent="0.15">
      <c r="A87" s="64">
        <v>233</v>
      </c>
      <c r="B87" s="17" t="s">
        <v>34</v>
      </c>
      <c r="C87" s="7" t="s">
        <v>229</v>
      </c>
      <c r="D87" s="7" t="s">
        <v>377</v>
      </c>
      <c r="E87" s="66">
        <v>25000</v>
      </c>
      <c r="F87" s="71">
        <v>815</v>
      </c>
      <c r="G87" s="71" t="str">
        <f t="shared" ref="G87" si="40">IF(F87&gt;=900,"A",IF(F87&gt;=750,"B",IF(F87&gt;=600,"C",IF(F87&gt;0,"D"))))</f>
        <v>B</v>
      </c>
    </row>
    <row r="88" spans="1:7" ht="15" customHeight="1" x14ac:dyDescent="0.15">
      <c r="A88" s="65"/>
      <c r="B88" s="18"/>
      <c r="C88" s="8"/>
      <c r="D88" s="8"/>
      <c r="E88" s="67"/>
      <c r="F88" s="72"/>
      <c r="G88" s="72"/>
    </row>
    <row r="89" spans="1:7" ht="15" customHeight="1" x14ac:dyDescent="0.15">
      <c r="A89" s="64">
        <v>240</v>
      </c>
      <c r="B89" s="17"/>
      <c r="C89" s="7" t="s">
        <v>83</v>
      </c>
      <c r="D89" s="7" t="s">
        <v>321</v>
      </c>
      <c r="E89" s="66">
        <v>20000</v>
      </c>
      <c r="F89" s="71">
        <v>907</v>
      </c>
      <c r="G89" s="71" t="str">
        <f t="shared" ref="G89" si="41">IF(F89&gt;=900,"A",IF(F89&gt;=750,"B",IF(F89&gt;=600,"C",IF(F89&gt;0,"D"))))</f>
        <v>A</v>
      </c>
    </row>
    <row r="90" spans="1:7" ht="15" customHeight="1" x14ac:dyDescent="0.15">
      <c r="A90" s="65"/>
      <c r="B90" s="18"/>
      <c r="C90" s="8"/>
      <c r="D90" s="8"/>
      <c r="E90" s="67"/>
      <c r="F90" s="72"/>
      <c r="G90" s="72"/>
    </row>
    <row r="91" spans="1:7" ht="15" customHeight="1" x14ac:dyDescent="0.15">
      <c r="A91" s="64">
        <v>242</v>
      </c>
      <c r="B91" s="58"/>
      <c r="C91" s="7" t="s">
        <v>82</v>
      </c>
      <c r="D91" s="7" t="s">
        <v>312</v>
      </c>
      <c r="E91" s="66">
        <v>20631</v>
      </c>
      <c r="F91" s="71">
        <v>868</v>
      </c>
      <c r="G91" s="71" t="str">
        <f t="shared" ref="G91" si="42">IF(F91&gt;=900,"A",IF(F91&gt;=750,"B",IF(F91&gt;=600,"C",IF(F91&gt;0,"D"))))</f>
        <v>B</v>
      </c>
    </row>
    <row r="92" spans="1:7" ht="15" customHeight="1" x14ac:dyDescent="0.15">
      <c r="A92" s="65"/>
      <c r="B92" s="18"/>
      <c r="C92" s="8"/>
      <c r="D92" s="8"/>
      <c r="E92" s="67"/>
      <c r="F92" s="72"/>
      <c r="G92" s="72"/>
    </row>
    <row r="93" spans="1:7" ht="15" customHeight="1" x14ac:dyDescent="0.15">
      <c r="A93" s="64">
        <v>244</v>
      </c>
      <c r="B93" s="58"/>
      <c r="C93" s="7" t="s">
        <v>175</v>
      </c>
      <c r="D93" s="7" t="s">
        <v>314</v>
      </c>
      <c r="E93" s="66">
        <v>20000</v>
      </c>
      <c r="F93" s="71">
        <v>510</v>
      </c>
      <c r="G93" s="71" t="str">
        <f t="shared" ref="G93" si="43">IF(F93&gt;=900,"A",IF(F93&gt;=750,"B",IF(F93&gt;=600,"C",IF(F93&gt;0,"D"))))</f>
        <v>D</v>
      </c>
    </row>
    <row r="94" spans="1:7" ht="15" customHeight="1" x14ac:dyDescent="0.15">
      <c r="A94" s="65"/>
      <c r="B94" s="18"/>
      <c r="C94" s="8"/>
      <c r="D94" s="8"/>
      <c r="E94" s="67"/>
      <c r="F94" s="72"/>
      <c r="G94" s="72"/>
    </row>
    <row r="95" spans="1:7" ht="15" customHeight="1" x14ac:dyDescent="0.15">
      <c r="A95" s="64">
        <v>245</v>
      </c>
      <c r="B95" s="58"/>
      <c r="C95" s="7" t="s">
        <v>101</v>
      </c>
      <c r="D95" s="7" t="s">
        <v>355</v>
      </c>
      <c r="E95" s="66">
        <v>60000</v>
      </c>
      <c r="F95" s="71">
        <v>1202</v>
      </c>
      <c r="G95" s="71" t="str">
        <f t="shared" ref="G95" si="44">IF(F95&gt;=900,"A",IF(F95&gt;=750,"B",IF(F95&gt;=600,"C",IF(F95&gt;0,"D"))))</f>
        <v>A</v>
      </c>
    </row>
    <row r="96" spans="1:7" ht="15" customHeight="1" x14ac:dyDescent="0.15">
      <c r="A96" s="65"/>
      <c r="B96" s="18"/>
      <c r="C96" s="8"/>
      <c r="D96" s="8"/>
      <c r="E96" s="67"/>
      <c r="F96" s="72"/>
      <c r="G96" s="72"/>
    </row>
    <row r="97" spans="1:7" ht="15" customHeight="1" x14ac:dyDescent="0.15">
      <c r="A97" s="64">
        <v>248</v>
      </c>
      <c r="B97" s="58" t="s">
        <v>34</v>
      </c>
      <c r="C97" s="7" t="s">
        <v>112</v>
      </c>
      <c r="D97" s="7" t="s">
        <v>382</v>
      </c>
      <c r="E97" s="66">
        <v>25000</v>
      </c>
      <c r="F97" s="71">
        <v>886</v>
      </c>
      <c r="G97" s="71" t="str">
        <f t="shared" ref="G97" si="45">IF(F97&gt;=900,"A",IF(F97&gt;=750,"B",IF(F97&gt;=600,"C",IF(F97&gt;0,"D"))))</f>
        <v>B</v>
      </c>
    </row>
    <row r="98" spans="1:7" ht="15" customHeight="1" x14ac:dyDescent="0.15">
      <c r="A98" s="65"/>
      <c r="B98" s="18"/>
      <c r="C98" s="8"/>
      <c r="D98" s="8"/>
      <c r="E98" s="67"/>
      <c r="F98" s="72"/>
      <c r="G98" s="72"/>
    </row>
    <row r="99" spans="1:7" ht="15" customHeight="1" x14ac:dyDescent="0.15">
      <c r="A99" s="64">
        <v>252</v>
      </c>
      <c r="B99" s="58" t="s">
        <v>34</v>
      </c>
      <c r="C99" s="7" t="s">
        <v>431</v>
      </c>
      <c r="D99" s="7" t="s">
        <v>440</v>
      </c>
      <c r="E99" s="66">
        <v>20000</v>
      </c>
      <c r="F99" s="71">
        <v>947</v>
      </c>
      <c r="G99" s="71" t="str">
        <f t="shared" ref="G99" si="46">IF(F99&gt;=900,"A",IF(F99&gt;=750,"B",IF(F99&gt;=600,"C",IF(F99&gt;0,"D"))))</f>
        <v>A</v>
      </c>
    </row>
    <row r="100" spans="1:7" ht="15" customHeight="1" x14ac:dyDescent="0.15">
      <c r="A100" s="65"/>
      <c r="B100" s="18"/>
      <c r="C100" s="8"/>
      <c r="D100" s="8"/>
      <c r="E100" s="67"/>
      <c r="F100" s="72"/>
      <c r="G100" s="72"/>
    </row>
    <row r="101" spans="1:7" ht="15" customHeight="1" x14ac:dyDescent="0.15">
      <c r="A101" s="64">
        <v>261</v>
      </c>
      <c r="B101" s="58" t="s">
        <v>34</v>
      </c>
      <c r="C101" s="7" t="s">
        <v>115</v>
      </c>
      <c r="D101" s="7" t="s">
        <v>405</v>
      </c>
      <c r="E101" s="66">
        <v>21000</v>
      </c>
      <c r="F101" s="71">
        <v>894</v>
      </c>
      <c r="G101" s="71" t="str">
        <f t="shared" ref="G101" si="47">IF(F101&gt;=900,"A",IF(F101&gt;=750,"B",IF(F101&gt;=600,"C",IF(F101&gt;0,"D"))))</f>
        <v>B</v>
      </c>
    </row>
    <row r="102" spans="1:7" ht="15" customHeight="1" x14ac:dyDescent="0.15">
      <c r="A102" s="65"/>
      <c r="B102" s="18"/>
      <c r="C102" s="8"/>
      <c r="D102" s="8"/>
      <c r="E102" s="67"/>
      <c r="F102" s="72"/>
      <c r="G102" s="72"/>
    </row>
    <row r="103" spans="1:7" ht="15" customHeight="1" x14ac:dyDescent="0.15">
      <c r="A103" s="64">
        <v>263</v>
      </c>
      <c r="B103" s="19" t="s">
        <v>34</v>
      </c>
      <c r="C103" s="7" t="s">
        <v>422</v>
      </c>
      <c r="D103" s="7" t="s">
        <v>312</v>
      </c>
      <c r="E103" s="66">
        <v>100000</v>
      </c>
      <c r="F103" s="71">
        <v>1125</v>
      </c>
      <c r="G103" s="71" t="str">
        <f t="shared" ref="G103" si="48">IF(F103&gt;=900,"A",IF(F103&gt;=750,"B",IF(F103&gt;=600,"C",IF(F103&gt;0,"D"))))</f>
        <v>A</v>
      </c>
    </row>
    <row r="104" spans="1:7" ht="15" customHeight="1" x14ac:dyDescent="0.15">
      <c r="A104" s="65"/>
      <c r="B104" s="18"/>
      <c r="C104" s="8"/>
      <c r="D104" s="8"/>
      <c r="E104" s="67"/>
      <c r="F104" s="72"/>
      <c r="G104" s="72"/>
    </row>
    <row r="105" spans="1:7" ht="15" customHeight="1" x14ac:dyDescent="0.15">
      <c r="A105" s="64">
        <v>268</v>
      </c>
      <c r="B105" s="58"/>
      <c r="C105" s="7" t="s">
        <v>127</v>
      </c>
      <c r="D105" s="7" t="s">
        <v>435</v>
      </c>
      <c r="E105" s="66">
        <v>10000</v>
      </c>
      <c r="F105" s="71">
        <v>625</v>
      </c>
      <c r="G105" s="71" t="str">
        <f t="shared" ref="G105" si="49">IF(F105&gt;=900,"A",IF(F105&gt;=750,"B",IF(F105&gt;=600,"C",IF(F105&gt;0,"D"))))</f>
        <v>C</v>
      </c>
    </row>
    <row r="106" spans="1:7" ht="15" customHeight="1" x14ac:dyDescent="0.15">
      <c r="A106" s="65"/>
      <c r="B106" s="18"/>
      <c r="C106" s="8"/>
      <c r="D106" s="8"/>
      <c r="E106" s="67"/>
      <c r="F106" s="72"/>
      <c r="G106" s="72"/>
    </row>
    <row r="107" spans="1:7" ht="15" customHeight="1" x14ac:dyDescent="0.15">
      <c r="A107" s="64">
        <v>273</v>
      </c>
      <c r="B107" s="58" t="s">
        <v>34</v>
      </c>
      <c r="C107" s="7" t="s">
        <v>299</v>
      </c>
      <c r="D107" s="7" t="s">
        <v>312</v>
      </c>
      <c r="E107" s="66">
        <v>41000</v>
      </c>
      <c r="F107" s="71">
        <v>970</v>
      </c>
      <c r="G107" s="71" t="str">
        <f t="shared" ref="G107" si="50">IF(F107&gt;=900,"A",IF(F107&gt;=750,"B",IF(F107&gt;=600,"C",IF(F107&gt;0,"D"))))</f>
        <v>A</v>
      </c>
    </row>
    <row r="108" spans="1:7" ht="15" customHeight="1" x14ac:dyDescent="0.15">
      <c r="A108" s="65"/>
      <c r="B108" s="18"/>
      <c r="C108" s="8"/>
      <c r="D108" s="8"/>
      <c r="E108" s="67"/>
      <c r="F108" s="72"/>
      <c r="G108" s="72"/>
    </row>
    <row r="109" spans="1:7" ht="15" customHeight="1" x14ac:dyDescent="0.15">
      <c r="A109" s="64">
        <v>275</v>
      </c>
      <c r="B109" s="58" t="s">
        <v>32</v>
      </c>
      <c r="C109" s="9" t="s">
        <v>390</v>
      </c>
      <c r="D109" s="9" t="s">
        <v>318</v>
      </c>
      <c r="E109" s="66">
        <v>20000</v>
      </c>
      <c r="F109" s="71">
        <v>842</v>
      </c>
      <c r="G109" s="71" t="str">
        <f t="shared" ref="G109" si="51">IF(F109&gt;=900,"A",IF(F109&gt;=750,"B",IF(F109&gt;=600,"C",IF(F109&gt;0,"D"))))</f>
        <v>B</v>
      </c>
    </row>
    <row r="110" spans="1:7" ht="15" customHeight="1" x14ac:dyDescent="0.15">
      <c r="A110" s="65"/>
      <c r="B110" s="18"/>
      <c r="C110" s="8"/>
      <c r="D110" s="8"/>
      <c r="E110" s="67"/>
      <c r="F110" s="72"/>
      <c r="G110" s="72"/>
    </row>
    <row r="111" spans="1:7" ht="15" customHeight="1" x14ac:dyDescent="0.15">
      <c r="A111" s="64">
        <v>286</v>
      </c>
      <c r="B111" s="17" t="s">
        <v>34</v>
      </c>
      <c r="C111" s="7" t="s">
        <v>246</v>
      </c>
      <c r="D111" s="7" t="s">
        <v>437</v>
      </c>
      <c r="E111" s="66">
        <v>20000</v>
      </c>
      <c r="F111" s="71">
        <v>741</v>
      </c>
      <c r="G111" s="71" t="str">
        <f t="shared" ref="G111" si="52">IF(F111&gt;=900,"A",IF(F111&gt;=750,"B",IF(F111&gt;=600,"C",IF(F111&gt;0,"D"))))</f>
        <v>C</v>
      </c>
    </row>
    <row r="112" spans="1:7" ht="15" customHeight="1" x14ac:dyDescent="0.15">
      <c r="A112" s="65"/>
      <c r="B112" s="18"/>
      <c r="C112" s="8"/>
      <c r="D112" s="8"/>
      <c r="E112" s="67"/>
      <c r="F112" s="72"/>
      <c r="G112" s="72"/>
    </row>
    <row r="113" spans="1:7" ht="15" customHeight="1" x14ac:dyDescent="0.15">
      <c r="A113" s="64">
        <v>287</v>
      </c>
      <c r="B113" s="17" t="s">
        <v>32</v>
      </c>
      <c r="C113" s="7" t="s">
        <v>278</v>
      </c>
      <c r="D113" s="7" t="s">
        <v>372</v>
      </c>
      <c r="E113" s="66">
        <v>20000</v>
      </c>
      <c r="F113" s="71">
        <v>769</v>
      </c>
      <c r="G113" s="71" t="str">
        <f t="shared" ref="G113" si="53">IF(F113&gt;=900,"A",IF(F113&gt;=750,"B",IF(F113&gt;=600,"C",IF(F113&gt;0,"D"))))</f>
        <v>B</v>
      </c>
    </row>
    <row r="114" spans="1:7" ht="15" customHeight="1" x14ac:dyDescent="0.15">
      <c r="A114" s="65"/>
      <c r="B114" s="18"/>
      <c r="C114" s="8"/>
      <c r="D114" s="8"/>
      <c r="E114" s="67"/>
      <c r="F114" s="72"/>
      <c r="G114" s="72"/>
    </row>
    <row r="115" spans="1:7" ht="15" customHeight="1" x14ac:dyDescent="0.15">
      <c r="A115" s="64">
        <v>293</v>
      </c>
      <c r="B115" s="17" t="s">
        <v>34</v>
      </c>
      <c r="C115" s="7" t="s">
        <v>187</v>
      </c>
      <c r="D115" s="7" t="s">
        <v>314</v>
      </c>
      <c r="E115" s="66">
        <v>20000</v>
      </c>
      <c r="F115" s="71">
        <v>1041</v>
      </c>
      <c r="G115" s="71" t="str">
        <f t="shared" ref="G115" si="54">IF(F115&gt;=900,"A",IF(F115&gt;=750,"B",IF(F115&gt;=600,"C",IF(F115&gt;0,"D"))))</f>
        <v>A</v>
      </c>
    </row>
    <row r="116" spans="1:7" ht="15" customHeight="1" x14ac:dyDescent="0.15">
      <c r="A116" s="65"/>
      <c r="B116" s="18"/>
      <c r="C116" s="8"/>
      <c r="D116" s="8"/>
      <c r="E116" s="67"/>
      <c r="F116" s="72"/>
      <c r="G116" s="72"/>
    </row>
    <row r="117" spans="1:7" ht="15" customHeight="1" x14ac:dyDescent="0.15">
      <c r="A117" s="74">
        <v>299</v>
      </c>
      <c r="B117" s="17"/>
      <c r="C117" s="7" t="s">
        <v>856</v>
      </c>
      <c r="D117" s="7" t="s">
        <v>355</v>
      </c>
      <c r="E117" s="76">
        <v>200000</v>
      </c>
      <c r="F117" s="80">
        <v>812</v>
      </c>
      <c r="G117" s="80" t="str">
        <f t="shared" ref="G117" si="55">IF(F117&gt;=900,"A",IF(F117&gt;=750,"B",IF(F117&gt;=600,"C",IF(F117&gt;0,"D"))))</f>
        <v>B</v>
      </c>
    </row>
    <row r="118" spans="1:7" ht="15" customHeight="1" x14ac:dyDescent="0.15">
      <c r="A118" s="75"/>
      <c r="B118" s="18"/>
      <c r="C118" s="8" t="s">
        <v>598</v>
      </c>
      <c r="D118" s="8"/>
      <c r="E118" s="77"/>
      <c r="F118" s="81"/>
      <c r="G118" s="81"/>
    </row>
    <row r="119" spans="1:7" ht="15" customHeight="1" x14ac:dyDescent="0.15">
      <c r="A119" s="64">
        <v>300</v>
      </c>
      <c r="B119" s="17" t="s">
        <v>34</v>
      </c>
      <c r="C119" s="7" t="s">
        <v>77</v>
      </c>
      <c r="D119" s="7" t="s">
        <v>312</v>
      </c>
      <c r="E119" s="66">
        <v>20000</v>
      </c>
      <c r="F119" s="71">
        <v>639</v>
      </c>
      <c r="G119" s="71" t="str">
        <f t="shared" ref="G119" si="56">IF(F119&gt;=900,"A",IF(F119&gt;=750,"B",IF(F119&gt;=600,"C",IF(F119&gt;0,"D"))))</f>
        <v>C</v>
      </c>
    </row>
    <row r="120" spans="1:7" ht="15" customHeight="1" x14ac:dyDescent="0.15">
      <c r="A120" s="65"/>
      <c r="B120" s="18"/>
      <c r="C120" s="8"/>
      <c r="D120" s="8"/>
      <c r="E120" s="67"/>
      <c r="F120" s="72"/>
      <c r="G120" s="72"/>
    </row>
    <row r="121" spans="1:7" ht="15" customHeight="1" x14ac:dyDescent="0.15">
      <c r="A121" s="64">
        <v>309</v>
      </c>
      <c r="B121" s="17"/>
      <c r="C121" s="7" t="s">
        <v>679</v>
      </c>
      <c r="D121" s="7" t="s">
        <v>354</v>
      </c>
      <c r="E121" s="66">
        <v>5000</v>
      </c>
      <c r="F121" s="71">
        <v>630</v>
      </c>
      <c r="G121" s="71" t="str">
        <f t="shared" ref="G121" si="57">IF(F121&gt;=900,"A",IF(F121&gt;=750,"B",IF(F121&gt;=600,"C",IF(F121&gt;0,"D"))))</f>
        <v>C</v>
      </c>
    </row>
    <row r="122" spans="1:7" ht="15" customHeight="1" x14ac:dyDescent="0.15">
      <c r="A122" s="65"/>
      <c r="B122" s="18"/>
      <c r="C122" s="8"/>
      <c r="D122" s="8"/>
      <c r="E122" s="67"/>
      <c r="F122" s="72"/>
      <c r="G122" s="72"/>
    </row>
    <row r="123" spans="1:7" ht="15" customHeight="1" x14ac:dyDescent="0.15">
      <c r="A123" s="64">
        <v>330</v>
      </c>
      <c r="B123" s="58"/>
      <c r="C123" s="7" t="s">
        <v>172</v>
      </c>
      <c r="D123" s="7" t="s">
        <v>434</v>
      </c>
      <c r="E123" s="66">
        <v>100000</v>
      </c>
      <c r="F123" s="71">
        <v>617</v>
      </c>
      <c r="G123" s="71" t="str">
        <f t="shared" ref="G123" si="58">IF(F123&gt;=900,"A",IF(F123&gt;=750,"B",IF(F123&gt;=600,"C",IF(F123&gt;0,"D"))))</f>
        <v>C</v>
      </c>
    </row>
    <row r="124" spans="1:7" ht="15" customHeight="1" x14ac:dyDescent="0.15">
      <c r="A124" s="65"/>
      <c r="B124" s="18"/>
      <c r="C124" s="8" t="s">
        <v>350</v>
      </c>
      <c r="D124" s="8"/>
      <c r="E124" s="67"/>
      <c r="F124" s="72"/>
      <c r="G124" s="72"/>
    </row>
    <row r="125" spans="1:7" ht="15" customHeight="1" x14ac:dyDescent="0.15">
      <c r="A125" s="64">
        <v>344</v>
      </c>
      <c r="B125" s="17" t="s">
        <v>34</v>
      </c>
      <c r="C125" s="7" t="s">
        <v>694</v>
      </c>
      <c r="D125" s="7" t="s">
        <v>386</v>
      </c>
      <c r="E125" s="66">
        <v>15000</v>
      </c>
      <c r="F125" s="71">
        <v>677</v>
      </c>
      <c r="G125" s="71" t="str">
        <f t="shared" ref="G125" si="59">IF(F125&gt;=900,"A",IF(F125&gt;=750,"B",IF(F125&gt;=600,"C",IF(F125&gt;0,"D"))))</f>
        <v>C</v>
      </c>
    </row>
    <row r="126" spans="1:7" ht="15" customHeight="1" x14ac:dyDescent="0.15">
      <c r="A126" s="65"/>
      <c r="B126" s="18"/>
      <c r="C126" s="8"/>
      <c r="D126" s="8"/>
      <c r="E126" s="67"/>
      <c r="F126" s="72"/>
      <c r="G126" s="72"/>
    </row>
    <row r="127" spans="1:7" ht="15" customHeight="1" x14ac:dyDescent="0.15">
      <c r="A127" s="64">
        <v>397</v>
      </c>
      <c r="B127" s="17"/>
      <c r="C127" s="7" t="s">
        <v>108</v>
      </c>
      <c r="D127" s="7" t="s">
        <v>413</v>
      </c>
      <c r="E127" s="66">
        <v>50000</v>
      </c>
      <c r="F127" s="71">
        <v>691</v>
      </c>
      <c r="G127" s="71" t="str">
        <f t="shared" ref="G127" si="60">IF(F127&gt;=900,"A",IF(F127&gt;=750,"B",IF(F127&gt;=600,"C",IF(F127&gt;0,"D"))))</f>
        <v>C</v>
      </c>
    </row>
    <row r="128" spans="1:7" ht="15" customHeight="1" x14ac:dyDescent="0.15">
      <c r="A128" s="65"/>
      <c r="B128" s="18"/>
      <c r="C128" s="8"/>
      <c r="D128" s="8"/>
      <c r="E128" s="67"/>
      <c r="F128" s="72"/>
      <c r="G128" s="72"/>
    </row>
    <row r="129" spans="1:7" ht="15" customHeight="1" x14ac:dyDescent="0.15">
      <c r="A129" s="64">
        <v>441</v>
      </c>
      <c r="B129" s="17"/>
      <c r="C129" s="7" t="s">
        <v>117</v>
      </c>
      <c r="D129" s="7" t="s">
        <v>312</v>
      </c>
      <c r="E129" s="66">
        <v>35000</v>
      </c>
      <c r="F129" s="71">
        <v>740</v>
      </c>
      <c r="G129" s="71" t="str">
        <f t="shared" ref="G129" si="61">IF(F129&gt;=900,"A",IF(F129&gt;=750,"B",IF(F129&gt;=600,"C",IF(F129&gt;0,"D"))))</f>
        <v>C</v>
      </c>
    </row>
    <row r="130" spans="1:7" ht="15" customHeight="1" x14ac:dyDescent="0.15">
      <c r="A130" s="65"/>
      <c r="B130" s="18"/>
      <c r="C130" s="8" t="s">
        <v>350</v>
      </c>
      <c r="D130" s="8"/>
      <c r="E130" s="67"/>
      <c r="F130" s="72"/>
      <c r="G130" s="72"/>
    </row>
    <row r="131" spans="1:7" ht="15" customHeight="1" x14ac:dyDescent="0.15">
      <c r="A131" s="64">
        <v>459</v>
      </c>
      <c r="B131" s="58" t="s">
        <v>32</v>
      </c>
      <c r="C131" s="7" t="s">
        <v>279</v>
      </c>
      <c r="D131" s="7" t="s">
        <v>452</v>
      </c>
      <c r="E131" s="66">
        <v>20000</v>
      </c>
      <c r="F131" s="71">
        <v>850</v>
      </c>
      <c r="G131" s="71" t="str">
        <f t="shared" ref="G131" si="62">IF(F131&gt;=900,"A",IF(F131&gt;=750,"B",IF(F131&gt;=600,"C",IF(F131&gt;0,"D"))))</f>
        <v>B</v>
      </c>
    </row>
    <row r="132" spans="1:7" ht="15" customHeight="1" x14ac:dyDescent="0.15">
      <c r="A132" s="65"/>
      <c r="B132" s="18"/>
      <c r="C132" s="8"/>
      <c r="D132" s="8"/>
      <c r="E132" s="67"/>
      <c r="F132" s="72"/>
      <c r="G132" s="72"/>
    </row>
    <row r="133" spans="1:7" ht="15" customHeight="1" x14ac:dyDescent="0.15">
      <c r="A133" s="64">
        <v>469</v>
      </c>
      <c r="B133" s="19" t="s">
        <v>32</v>
      </c>
      <c r="C133" s="9" t="s">
        <v>447</v>
      </c>
      <c r="D133" s="9" t="s">
        <v>344</v>
      </c>
      <c r="E133" s="66">
        <v>3000</v>
      </c>
      <c r="F133" s="71">
        <v>667</v>
      </c>
      <c r="G133" s="71" t="str">
        <f t="shared" ref="G133" si="63">IF(F133&gt;=900,"A",IF(F133&gt;=750,"B",IF(F133&gt;=600,"C",IF(F133&gt;0,"D"))))</f>
        <v>C</v>
      </c>
    </row>
    <row r="134" spans="1:7" ht="15" customHeight="1" x14ac:dyDescent="0.15">
      <c r="A134" s="65"/>
      <c r="B134" s="18"/>
      <c r="C134" s="8"/>
      <c r="D134" s="8"/>
      <c r="E134" s="67"/>
      <c r="F134" s="72"/>
      <c r="G134" s="72"/>
    </row>
    <row r="135" spans="1:7" ht="15" customHeight="1" x14ac:dyDescent="0.15">
      <c r="A135" s="64">
        <v>487</v>
      </c>
      <c r="B135" s="58" t="s">
        <v>34</v>
      </c>
      <c r="C135" s="7" t="s">
        <v>446</v>
      </c>
      <c r="D135" s="7" t="s">
        <v>450</v>
      </c>
      <c r="E135" s="66">
        <v>88000</v>
      </c>
      <c r="F135" s="71">
        <v>1229</v>
      </c>
      <c r="G135" s="71" t="str">
        <f t="shared" ref="G135" si="64">IF(F135&gt;=900,"A",IF(F135&gt;=750,"B",IF(F135&gt;=600,"C",IF(F135&gt;0,"D"))))</f>
        <v>A</v>
      </c>
    </row>
    <row r="136" spans="1:7" ht="15" customHeight="1" x14ac:dyDescent="0.15">
      <c r="A136" s="65"/>
      <c r="B136" s="18"/>
      <c r="C136" s="8"/>
      <c r="D136" s="8"/>
      <c r="E136" s="67"/>
      <c r="F136" s="72"/>
      <c r="G136" s="72"/>
    </row>
    <row r="137" spans="1:7" ht="15" customHeight="1" x14ac:dyDescent="0.15">
      <c r="A137" s="131"/>
      <c r="B137" s="46"/>
      <c r="C137" s="42"/>
      <c r="D137" s="47"/>
      <c r="E137" s="132"/>
      <c r="F137" s="131"/>
      <c r="G137" s="125" t="b">
        <f t="shared" ref="G137" si="65">IF(F137&gt;=900,"A",IF(F137&gt;=750,"B",IF(F137&gt;=600,"C",IF(F137&gt;0,"D"))))</f>
        <v>0</v>
      </c>
    </row>
    <row r="138" spans="1:7" ht="15" customHeight="1" x14ac:dyDescent="0.15">
      <c r="A138" s="131"/>
      <c r="B138" s="48"/>
      <c r="C138" s="49"/>
      <c r="D138" s="50"/>
      <c r="E138" s="132"/>
      <c r="F138" s="131"/>
      <c r="G138" s="126"/>
    </row>
    <row r="139" spans="1:7" ht="15" customHeight="1" x14ac:dyDescent="0.15">
      <c r="A139" s="133"/>
      <c r="E139" s="134"/>
      <c r="F139" s="133"/>
      <c r="G139" s="133"/>
    </row>
    <row r="140" spans="1:7" ht="15" customHeight="1" x14ac:dyDescent="0.15">
      <c r="A140" s="133"/>
      <c r="E140" s="134"/>
      <c r="F140" s="133"/>
      <c r="G140" s="133"/>
    </row>
    <row r="141" spans="1:7" ht="15" customHeight="1" x14ac:dyDescent="0.15">
      <c r="A141" s="133"/>
      <c r="E141" s="134"/>
      <c r="F141" s="133"/>
      <c r="G141" s="133"/>
    </row>
    <row r="142" spans="1:7" ht="15" customHeight="1" x14ac:dyDescent="0.15">
      <c r="A142" s="133"/>
      <c r="E142" s="134"/>
      <c r="F142" s="133"/>
      <c r="G142" s="133"/>
    </row>
    <row r="143" spans="1:7" ht="15" customHeight="1" x14ac:dyDescent="0.15">
      <c r="A143" s="133"/>
      <c r="E143" s="134"/>
      <c r="F143" s="133"/>
      <c r="G143" s="133"/>
    </row>
    <row r="144" spans="1:7" ht="15" customHeight="1" x14ac:dyDescent="0.15">
      <c r="A144" s="133"/>
      <c r="E144" s="134"/>
      <c r="F144" s="133"/>
      <c r="G144" s="133"/>
    </row>
    <row r="145" spans="1:7" ht="15" customHeight="1" x14ac:dyDescent="0.15">
      <c r="A145" s="133"/>
      <c r="E145" s="134"/>
      <c r="F145" s="133"/>
      <c r="G145" s="133"/>
    </row>
    <row r="146" spans="1:7" ht="15" customHeight="1" x14ac:dyDescent="0.15">
      <c r="A146" s="133"/>
      <c r="E146" s="134"/>
      <c r="F146" s="133"/>
      <c r="G146" s="133"/>
    </row>
    <row r="147" spans="1:7" ht="15" customHeight="1" x14ac:dyDescent="0.15">
      <c r="A147" s="133"/>
      <c r="E147" s="134"/>
      <c r="F147" s="133"/>
      <c r="G147" s="133"/>
    </row>
    <row r="148" spans="1:7" ht="15" customHeight="1" x14ac:dyDescent="0.15">
      <c r="A148" s="133"/>
      <c r="E148" s="134"/>
      <c r="F148" s="133"/>
      <c r="G148" s="133"/>
    </row>
    <row r="149" spans="1:7" ht="15" customHeight="1" x14ac:dyDescent="0.15">
      <c r="A149" s="133"/>
      <c r="E149" s="134"/>
      <c r="F149" s="133"/>
      <c r="G149" s="133"/>
    </row>
    <row r="150" spans="1:7" ht="15" customHeight="1" x14ac:dyDescent="0.15">
      <c r="A150" s="133"/>
      <c r="E150" s="134"/>
      <c r="F150" s="133"/>
      <c r="G150" s="133"/>
    </row>
    <row r="151" spans="1:7" ht="15" customHeight="1" x14ac:dyDescent="0.15">
      <c r="A151" s="133"/>
      <c r="E151" s="134"/>
      <c r="F151" s="133"/>
      <c r="G151" s="133"/>
    </row>
    <row r="152" spans="1:7" ht="15" customHeight="1" x14ac:dyDescent="0.15">
      <c r="A152" s="133"/>
      <c r="E152" s="134"/>
      <c r="F152" s="133"/>
      <c r="G152" s="133"/>
    </row>
    <row r="153" spans="1:7" ht="15" customHeight="1" x14ac:dyDescent="0.15">
      <c r="A153" s="133"/>
      <c r="E153" s="134"/>
      <c r="F153" s="133"/>
      <c r="G153" s="133"/>
    </row>
    <row r="154" spans="1:7" ht="15" customHeight="1" x14ac:dyDescent="0.15">
      <c r="A154" s="133"/>
      <c r="E154" s="134"/>
      <c r="F154" s="133"/>
      <c r="G154" s="133"/>
    </row>
    <row r="155" spans="1:7" ht="15" customHeight="1" x14ac:dyDescent="0.15">
      <c r="A155" s="133"/>
      <c r="E155" s="134"/>
      <c r="F155" s="133"/>
      <c r="G155" s="133"/>
    </row>
    <row r="156" spans="1:7" ht="15" customHeight="1" x14ac:dyDescent="0.15">
      <c r="A156" s="133"/>
      <c r="E156" s="134"/>
      <c r="F156" s="133"/>
      <c r="G156" s="133"/>
    </row>
    <row r="157" spans="1:7" ht="15" customHeight="1" x14ac:dyDescent="0.15">
      <c r="A157" s="133"/>
      <c r="E157" s="134"/>
      <c r="F157" s="133"/>
      <c r="G157" s="133"/>
    </row>
    <row r="158" spans="1:7" ht="15" customHeight="1" x14ac:dyDescent="0.15">
      <c r="A158" s="133"/>
      <c r="E158" s="134"/>
      <c r="F158" s="133"/>
      <c r="G158" s="133"/>
    </row>
    <row r="159" spans="1:7" ht="15" customHeight="1" x14ac:dyDescent="0.15">
      <c r="A159" s="133"/>
      <c r="E159" s="134"/>
      <c r="F159" s="133"/>
      <c r="G159" s="133"/>
    </row>
    <row r="160" spans="1:7" ht="15" customHeight="1" x14ac:dyDescent="0.15">
      <c r="A160" s="133"/>
      <c r="E160" s="134"/>
      <c r="F160" s="133"/>
      <c r="G160" s="133"/>
    </row>
    <row r="161" spans="1:7" ht="15" customHeight="1" x14ac:dyDescent="0.15">
      <c r="A161" s="133"/>
      <c r="E161" s="134"/>
      <c r="F161" s="133"/>
      <c r="G161" s="133"/>
    </row>
    <row r="162" spans="1:7" ht="15" customHeight="1" x14ac:dyDescent="0.15">
      <c r="A162" s="133"/>
      <c r="E162" s="134"/>
      <c r="F162" s="133"/>
      <c r="G162" s="133"/>
    </row>
    <row r="163" spans="1:7" ht="15" customHeight="1" x14ac:dyDescent="0.15">
      <c r="A163" s="133"/>
      <c r="E163" s="134"/>
      <c r="F163" s="133"/>
      <c r="G163" s="133"/>
    </row>
    <row r="164" spans="1:7" ht="15" customHeight="1" x14ac:dyDescent="0.15">
      <c r="A164" s="133"/>
      <c r="E164" s="134"/>
      <c r="F164" s="133"/>
      <c r="G164" s="133"/>
    </row>
    <row r="165" spans="1:7" ht="15" customHeight="1" x14ac:dyDescent="0.15">
      <c r="A165" s="133"/>
      <c r="E165" s="134"/>
      <c r="F165" s="133"/>
      <c r="G165" s="133"/>
    </row>
    <row r="166" spans="1:7" ht="15" customHeight="1" x14ac:dyDescent="0.15">
      <c r="A166" s="133"/>
      <c r="E166" s="134"/>
      <c r="F166" s="133"/>
      <c r="G166" s="133"/>
    </row>
    <row r="167" spans="1:7" ht="15" customHeight="1" x14ac:dyDescent="0.15">
      <c r="A167" s="133"/>
      <c r="E167" s="134"/>
      <c r="F167" s="133"/>
      <c r="G167" s="133"/>
    </row>
    <row r="168" spans="1:7" ht="15" customHeight="1" x14ac:dyDescent="0.15">
      <c r="A168" s="133"/>
      <c r="E168" s="134"/>
      <c r="F168" s="133"/>
      <c r="G168" s="133"/>
    </row>
    <row r="169" spans="1:7" ht="15" customHeight="1" x14ac:dyDescent="0.15">
      <c r="A169" s="133"/>
      <c r="E169" s="134"/>
      <c r="F169" s="133"/>
      <c r="G169" s="133"/>
    </row>
    <row r="170" spans="1:7" ht="15" customHeight="1" x14ac:dyDescent="0.15">
      <c r="A170" s="133"/>
      <c r="E170" s="134"/>
      <c r="F170" s="133"/>
      <c r="G170" s="133"/>
    </row>
    <row r="171" spans="1:7" ht="15" customHeight="1" x14ac:dyDescent="0.15">
      <c r="A171" s="133"/>
      <c r="E171" s="135"/>
      <c r="F171" s="133"/>
      <c r="G171" s="133"/>
    </row>
    <row r="172" spans="1:7" ht="15" customHeight="1" x14ac:dyDescent="0.15">
      <c r="A172" s="133"/>
      <c r="E172" s="135"/>
      <c r="F172" s="133"/>
      <c r="G172" s="133"/>
    </row>
    <row r="173" spans="1:7" ht="15" customHeight="1" x14ac:dyDescent="0.15">
      <c r="A173" s="133"/>
      <c r="E173" s="135"/>
      <c r="F173" s="133"/>
      <c r="G173" s="133"/>
    </row>
    <row r="174" spans="1:7" ht="15" customHeight="1" x14ac:dyDescent="0.15">
      <c r="A174" s="133"/>
      <c r="E174" s="135"/>
      <c r="F174" s="133"/>
      <c r="G174" s="133"/>
    </row>
    <row r="175" spans="1:7" ht="15" customHeight="1" x14ac:dyDescent="0.15">
      <c r="A175" s="133"/>
      <c r="E175" s="134"/>
      <c r="F175" s="133"/>
      <c r="G175" s="133"/>
    </row>
    <row r="176" spans="1:7" ht="15" customHeight="1" x14ac:dyDescent="0.15">
      <c r="A176" s="133"/>
      <c r="E176" s="134"/>
      <c r="F176" s="133"/>
      <c r="G176" s="133"/>
    </row>
    <row r="177" spans="1:7" ht="15" customHeight="1" x14ac:dyDescent="0.15">
      <c r="A177" s="133"/>
      <c r="E177" s="134"/>
      <c r="F177" s="133"/>
      <c r="G177" s="133"/>
    </row>
    <row r="178" spans="1:7" ht="15" customHeight="1" x14ac:dyDescent="0.15">
      <c r="A178" s="133"/>
      <c r="E178" s="134"/>
      <c r="F178" s="133"/>
      <c r="G178" s="133"/>
    </row>
    <row r="179" spans="1:7" ht="15" customHeight="1" x14ac:dyDescent="0.15">
      <c r="A179" s="133"/>
      <c r="E179" s="134"/>
      <c r="F179" s="133"/>
      <c r="G179" s="133"/>
    </row>
    <row r="180" spans="1:7" ht="15" customHeight="1" x14ac:dyDescent="0.15">
      <c r="A180" s="133"/>
      <c r="E180" s="134"/>
      <c r="F180" s="133"/>
      <c r="G180" s="133"/>
    </row>
    <row r="181" spans="1:7" ht="15" customHeight="1" x14ac:dyDescent="0.15">
      <c r="A181" s="133"/>
      <c r="E181" s="134"/>
      <c r="F181" s="133"/>
      <c r="G181" s="133"/>
    </row>
    <row r="182" spans="1:7" ht="15" customHeight="1" x14ac:dyDescent="0.15">
      <c r="A182" s="133"/>
      <c r="E182" s="134"/>
      <c r="F182" s="133"/>
      <c r="G182" s="133"/>
    </row>
    <row r="183" spans="1:7" ht="15" customHeight="1" x14ac:dyDescent="0.15">
      <c r="A183" s="133"/>
      <c r="E183" s="134"/>
      <c r="F183" s="133"/>
      <c r="G183" s="133"/>
    </row>
    <row r="184" spans="1:7" ht="15" customHeight="1" x14ac:dyDescent="0.15">
      <c r="A184" s="133"/>
      <c r="E184" s="134"/>
      <c r="F184" s="133"/>
      <c r="G184" s="133"/>
    </row>
    <row r="185" spans="1:7" ht="15" customHeight="1" x14ac:dyDescent="0.15">
      <c r="A185" s="133"/>
      <c r="E185" s="134"/>
      <c r="F185" s="133"/>
      <c r="G185" s="133"/>
    </row>
    <row r="186" spans="1:7" ht="15" customHeight="1" x14ac:dyDescent="0.15">
      <c r="A186" s="133"/>
      <c r="E186" s="134"/>
      <c r="F186" s="133"/>
      <c r="G186" s="133"/>
    </row>
    <row r="187" spans="1:7" ht="15" customHeight="1" x14ac:dyDescent="0.15">
      <c r="A187" s="133"/>
      <c r="E187" s="134"/>
      <c r="F187" s="133"/>
      <c r="G187" s="133"/>
    </row>
    <row r="188" spans="1:7" ht="15" customHeight="1" x14ac:dyDescent="0.15">
      <c r="A188" s="133"/>
      <c r="E188" s="134"/>
      <c r="F188" s="133"/>
      <c r="G188" s="133"/>
    </row>
    <row r="189" spans="1:7" ht="15" customHeight="1" x14ac:dyDescent="0.15">
      <c r="A189" s="133"/>
      <c r="E189" s="134"/>
      <c r="F189" s="133"/>
      <c r="G189" s="133"/>
    </row>
    <row r="190" spans="1:7" ht="15" customHeight="1" x14ac:dyDescent="0.15">
      <c r="A190" s="133"/>
      <c r="E190" s="134"/>
      <c r="F190" s="133"/>
      <c r="G190" s="133"/>
    </row>
    <row r="191" spans="1:7" ht="15" customHeight="1" x14ac:dyDescent="0.15">
      <c r="A191" s="133"/>
      <c r="E191" s="134"/>
      <c r="F191" s="133"/>
      <c r="G191" s="133"/>
    </row>
    <row r="192" spans="1:7" ht="15" customHeight="1" x14ac:dyDescent="0.15">
      <c r="A192" s="133"/>
      <c r="E192" s="134"/>
      <c r="F192" s="133"/>
      <c r="G192" s="133"/>
    </row>
    <row r="193" spans="1:7" ht="15" customHeight="1" x14ac:dyDescent="0.15">
      <c r="A193" s="133"/>
      <c r="E193" s="134"/>
      <c r="F193" s="133"/>
      <c r="G193" s="133"/>
    </row>
    <row r="194" spans="1:7" ht="15" customHeight="1" x14ac:dyDescent="0.15">
      <c r="A194" s="133"/>
      <c r="E194" s="134"/>
      <c r="F194" s="133"/>
      <c r="G194" s="133"/>
    </row>
    <row r="195" spans="1:7" ht="15" customHeight="1" x14ac:dyDescent="0.15">
      <c r="A195" s="133"/>
      <c r="E195" s="134"/>
      <c r="F195" s="133"/>
      <c r="G195" s="133"/>
    </row>
    <row r="196" spans="1:7" ht="15" customHeight="1" x14ac:dyDescent="0.15">
      <c r="A196" s="133"/>
      <c r="E196" s="134"/>
      <c r="F196" s="133"/>
      <c r="G196" s="133"/>
    </row>
    <row r="197" spans="1:7" ht="15" customHeight="1" x14ac:dyDescent="0.15">
      <c r="A197" s="133"/>
      <c r="E197" s="134"/>
      <c r="F197" s="133"/>
      <c r="G197" s="133"/>
    </row>
    <row r="198" spans="1:7" ht="15" customHeight="1" x14ac:dyDescent="0.15">
      <c r="A198" s="133"/>
      <c r="E198" s="134"/>
      <c r="F198" s="133"/>
      <c r="G198" s="133"/>
    </row>
    <row r="199" spans="1:7" ht="15" customHeight="1" x14ac:dyDescent="0.15">
      <c r="A199" s="133"/>
      <c r="E199" s="134"/>
      <c r="F199" s="133"/>
      <c r="G199" s="133"/>
    </row>
    <row r="200" spans="1:7" ht="15" customHeight="1" x14ac:dyDescent="0.15">
      <c r="A200" s="133"/>
      <c r="E200" s="134"/>
      <c r="F200" s="133"/>
      <c r="G200" s="133"/>
    </row>
    <row r="201" spans="1:7" ht="15" customHeight="1" x14ac:dyDescent="0.15">
      <c r="A201" s="133"/>
      <c r="E201" s="134"/>
      <c r="F201" s="133"/>
      <c r="G201" s="133"/>
    </row>
    <row r="202" spans="1:7" ht="15" customHeight="1" x14ac:dyDescent="0.15">
      <c r="A202" s="133"/>
      <c r="E202" s="134"/>
      <c r="F202" s="133"/>
      <c r="G202" s="133"/>
    </row>
    <row r="203" spans="1:7" ht="15" customHeight="1" x14ac:dyDescent="0.15">
      <c r="A203" s="133"/>
      <c r="E203" s="134"/>
      <c r="F203" s="133"/>
      <c r="G203" s="133"/>
    </row>
    <row r="204" spans="1:7" ht="15" customHeight="1" x14ac:dyDescent="0.15">
      <c r="A204" s="133"/>
      <c r="E204" s="134"/>
      <c r="F204" s="133"/>
      <c r="G204" s="133"/>
    </row>
    <row r="205" spans="1:7" ht="15" customHeight="1" x14ac:dyDescent="0.15">
      <c r="A205" s="133"/>
      <c r="E205" s="134"/>
      <c r="F205" s="133"/>
      <c r="G205" s="133"/>
    </row>
    <row r="206" spans="1:7" ht="15" customHeight="1" x14ac:dyDescent="0.15">
      <c r="A206" s="133"/>
      <c r="E206" s="134"/>
      <c r="F206" s="133"/>
      <c r="G206" s="133"/>
    </row>
    <row r="207" spans="1:7" ht="15" customHeight="1" x14ac:dyDescent="0.15">
      <c r="A207" s="133"/>
      <c r="E207" s="134"/>
      <c r="F207" s="133"/>
      <c r="G207" s="133"/>
    </row>
    <row r="208" spans="1:7" ht="15" customHeight="1" x14ac:dyDescent="0.15">
      <c r="A208" s="133"/>
      <c r="E208" s="134"/>
      <c r="F208" s="133"/>
      <c r="G208" s="133"/>
    </row>
    <row r="209" spans="1:7" ht="15" customHeight="1" x14ac:dyDescent="0.15">
      <c r="A209" s="133"/>
      <c r="E209" s="134"/>
      <c r="F209" s="133"/>
      <c r="G209" s="133"/>
    </row>
    <row r="210" spans="1:7" ht="15" customHeight="1" x14ac:dyDescent="0.15">
      <c r="A210" s="133"/>
      <c r="E210" s="134"/>
      <c r="F210" s="133"/>
      <c r="G210" s="133"/>
    </row>
    <row r="211" spans="1:7" ht="15" customHeight="1" x14ac:dyDescent="0.15">
      <c r="A211" s="133"/>
      <c r="E211" s="134"/>
      <c r="F211" s="133"/>
      <c r="G211" s="133"/>
    </row>
    <row r="212" spans="1:7" ht="15" customHeight="1" x14ac:dyDescent="0.15">
      <c r="A212" s="133"/>
      <c r="E212" s="134"/>
      <c r="F212" s="133"/>
      <c r="G212" s="133"/>
    </row>
    <row r="213" spans="1:7" ht="15" customHeight="1" x14ac:dyDescent="0.15">
      <c r="A213" s="133"/>
      <c r="E213" s="134"/>
      <c r="F213" s="133"/>
      <c r="G213" s="133"/>
    </row>
    <row r="214" spans="1:7" ht="15" customHeight="1" x14ac:dyDescent="0.15">
      <c r="A214" s="133"/>
      <c r="E214" s="134"/>
      <c r="F214" s="133"/>
      <c r="G214" s="133"/>
    </row>
    <row r="215" spans="1:7" ht="15" customHeight="1" x14ac:dyDescent="0.15">
      <c r="A215" s="133"/>
      <c r="E215" s="134"/>
      <c r="F215" s="133"/>
      <c r="G215" s="133"/>
    </row>
    <row r="216" spans="1:7" ht="15" customHeight="1" x14ac:dyDescent="0.15">
      <c r="A216" s="133"/>
      <c r="E216" s="134"/>
      <c r="F216" s="133"/>
      <c r="G216" s="133"/>
    </row>
    <row r="217" spans="1:7" ht="15" customHeight="1" x14ac:dyDescent="0.15">
      <c r="A217" s="133"/>
      <c r="E217" s="134"/>
      <c r="F217" s="133"/>
      <c r="G217" s="133"/>
    </row>
    <row r="218" spans="1:7" ht="15" customHeight="1" x14ac:dyDescent="0.15">
      <c r="A218" s="133"/>
      <c r="E218" s="134"/>
      <c r="F218" s="133"/>
      <c r="G218" s="133"/>
    </row>
    <row r="219" spans="1:7" ht="15" customHeight="1" x14ac:dyDescent="0.15">
      <c r="A219" s="133"/>
      <c r="E219" s="134"/>
      <c r="F219" s="133"/>
      <c r="G219" s="133"/>
    </row>
    <row r="220" spans="1:7" ht="15" customHeight="1" x14ac:dyDescent="0.15">
      <c r="A220" s="133"/>
      <c r="E220" s="134"/>
      <c r="F220" s="133"/>
      <c r="G220" s="133"/>
    </row>
    <row r="221" spans="1:7" ht="15" customHeight="1" x14ac:dyDescent="0.15">
      <c r="A221" s="133"/>
      <c r="E221" s="134"/>
      <c r="F221" s="133"/>
      <c r="G221" s="133"/>
    </row>
    <row r="222" spans="1:7" ht="15" customHeight="1" x14ac:dyDescent="0.15">
      <c r="A222" s="133"/>
      <c r="E222" s="134"/>
      <c r="F222" s="133"/>
      <c r="G222" s="133"/>
    </row>
    <row r="223" spans="1:7" ht="15" customHeight="1" x14ac:dyDescent="0.15">
      <c r="A223" s="133"/>
      <c r="E223" s="134"/>
      <c r="F223" s="133"/>
      <c r="G223" s="133"/>
    </row>
    <row r="224" spans="1:7" ht="15" customHeight="1" x14ac:dyDescent="0.15">
      <c r="A224" s="133"/>
      <c r="E224" s="134"/>
      <c r="F224" s="133"/>
      <c r="G224" s="133"/>
    </row>
    <row r="225" spans="1:7" ht="15" customHeight="1" x14ac:dyDescent="0.15">
      <c r="A225" s="133"/>
      <c r="E225" s="134"/>
      <c r="F225" s="133"/>
      <c r="G225" s="133"/>
    </row>
    <row r="226" spans="1:7" ht="15" customHeight="1" x14ac:dyDescent="0.15">
      <c r="A226" s="133"/>
      <c r="E226" s="134"/>
      <c r="F226" s="133"/>
      <c r="G226" s="133"/>
    </row>
    <row r="227" spans="1:7" ht="15" customHeight="1" x14ac:dyDescent="0.15">
      <c r="A227" s="133"/>
      <c r="E227" s="134"/>
      <c r="F227" s="133"/>
      <c r="G227" s="133"/>
    </row>
    <row r="228" spans="1:7" ht="15" customHeight="1" x14ac:dyDescent="0.15">
      <c r="A228" s="133"/>
      <c r="E228" s="134"/>
      <c r="F228" s="133"/>
      <c r="G228" s="133"/>
    </row>
    <row r="229" spans="1:7" ht="15" customHeight="1" x14ac:dyDescent="0.15">
      <c r="A229" s="133"/>
      <c r="E229" s="134"/>
      <c r="F229" s="133"/>
      <c r="G229" s="133"/>
    </row>
    <row r="230" spans="1:7" ht="15" customHeight="1" x14ac:dyDescent="0.15">
      <c r="A230" s="133"/>
      <c r="E230" s="134"/>
      <c r="F230" s="133"/>
      <c r="G230" s="133"/>
    </row>
    <row r="231" spans="1:7" ht="15" customHeight="1" x14ac:dyDescent="0.15">
      <c r="A231" s="133"/>
      <c r="E231" s="134"/>
      <c r="F231" s="133"/>
      <c r="G231" s="133"/>
    </row>
    <row r="232" spans="1:7" ht="15" customHeight="1" x14ac:dyDescent="0.15">
      <c r="A232" s="133"/>
      <c r="E232" s="134"/>
      <c r="F232" s="133"/>
      <c r="G232" s="133"/>
    </row>
    <row r="233" spans="1:7" ht="15" customHeight="1" x14ac:dyDescent="0.15">
      <c r="A233" s="133"/>
      <c r="E233" s="134"/>
      <c r="F233" s="133"/>
      <c r="G233" s="133"/>
    </row>
    <row r="234" spans="1:7" ht="15" customHeight="1" x14ac:dyDescent="0.15">
      <c r="A234" s="133"/>
      <c r="E234" s="134"/>
      <c r="F234" s="133"/>
      <c r="G234" s="133"/>
    </row>
    <row r="235" spans="1:7" ht="15" customHeight="1" x14ac:dyDescent="0.15">
      <c r="A235" s="133"/>
      <c r="E235" s="134"/>
      <c r="F235" s="133"/>
      <c r="G235" s="133"/>
    </row>
    <row r="236" spans="1:7" ht="15" customHeight="1" x14ac:dyDescent="0.15">
      <c r="A236" s="133"/>
      <c r="E236" s="134"/>
      <c r="F236" s="133"/>
      <c r="G236" s="133"/>
    </row>
    <row r="237" spans="1:7" ht="15" customHeight="1" x14ac:dyDescent="0.15">
      <c r="A237" s="133"/>
      <c r="E237" s="134"/>
      <c r="F237" s="133"/>
      <c r="G237" s="133"/>
    </row>
    <row r="238" spans="1:7" ht="15" customHeight="1" x14ac:dyDescent="0.15">
      <c r="A238" s="133"/>
      <c r="E238" s="134"/>
      <c r="F238" s="133"/>
      <c r="G238" s="133"/>
    </row>
    <row r="239" spans="1:7" ht="15" customHeight="1" x14ac:dyDescent="0.15">
      <c r="A239" s="133"/>
      <c r="E239" s="134"/>
      <c r="F239" s="133"/>
      <c r="G239" s="133"/>
    </row>
    <row r="240" spans="1:7" ht="15" customHeight="1" x14ac:dyDescent="0.15">
      <c r="A240" s="133"/>
      <c r="E240" s="134"/>
      <c r="F240" s="133"/>
      <c r="G240" s="133"/>
    </row>
    <row r="241" spans="1:7" ht="15" customHeight="1" x14ac:dyDescent="0.15">
      <c r="A241" s="133"/>
      <c r="E241" s="134"/>
      <c r="F241" s="133"/>
      <c r="G241" s="133"/>
    </row>
    <row r="242" spans="1:7" ht="15" customHeight="1" x14ac:dyDescent="0.15">
      <c r="A242" s="133"/>
      <c r="E242" s="134"/>
      <c r="F242" s="133"/>
      <c r="G242" s="133"/>
    </row>
    <row r="243" spans="1:7" ht="15" customHeight="1" x14ac:dyDescent="0.15">
      <c r="A243" s="133"/>
      <c r="E243" s="134"/>
      <c r="F243" s="133"/>
      <c r="G243" s="133"/>
    </row>
    <row r="244" spans="1:7" ht="15" customHeight="1" x14ac:dyDescent="0.15">
      <c r="A244" s="133"/>
      <c r="E244" s="134"/>
      <c r="F244" s="133"/>
      <c r="G244" s="133"/>
    </row>
    <row r="245" spans="1:7" ht="15" customHeight="1" x14ac:dyDescent="0.15">
      <c r="A245" s="133"/>
      <c r="E245" s="134"/>
      <c r="F245" s="133"/>
      <c r="G245" s="133"/>
    </row>
    <row r="246" spans="1:7" ht="15" customHeight="1" x14ac:dyDescent="0.15">
      <c r="A246" s="133"/>
      <c r="E246" s="134"/>
      <c r="F246" s="133"/>
      <c r="G246" s="133"/>
    </row>
    <row r="247" spans="1:7" ht="15" customHeight="1" x14ac:dyDescent="0.15">
      <c r="A247" s="133"/>
      <c r="E247" s="134"/>
      <c r="F247" s="133"/>
      <c r="G247" s="133"/>
    </row>
    <row r="248" spans="1:7" ht="15" customHeight="1" x14ac:dyDescent="0.15">
      <c r="A248" s="133"/>
      <c r="E248" s="134"/>
      <c r="F248" s="133"/>
      <c r="G248" s="133"/>
    </row>
    <row r="249" spans="1:7" ht="15" customHeight="1" x14ac:dyDescent="0.15">
      <c r="A249" s="133"/>
      <c r="E249" s="134"/>
      <c r="F249" s="133"/>
      <c r="G249" s="133"/>
    </row>
    <row r="250" spans="1:7" ht="15" customHeight="1" x14ac:dyDescent="0.15">
      <c r="A250" s="133"/>
      <c r="E250" s="134"/>
      <c r="F250" s="133"/>
      <c r="G250" s="133"/>
    </row>
    <row r="251" spans="1:7" ht="15" customHeight="1" x14ac:dyDescent="0.15">
      <c r="A251" s="133"/>
      <c r="E251" s="134"/>
      <c r="F251" s="133"/>
      <c r="G251" s="133"/>
    </row>
    <row r="252" spans="1:7" ht="15" customHeight="1" x14ac:dyDescent="0.15">
      <c r="A252" s="133"/>
      <c r="E252" s="134"/>
      <c r="F252" s="133"/>
      <c r="G252" s="133"/>
    </row>
    <row r="253" spans="1:7" ht="15" customHeight="1" x14ac:dyDescent="0.15">
      <c r="A253" s="133"/>
      <c r="E253" s="134"/>
      <c r="F253" s="133"/>
      <c r="G253" s="133"/>
    </row>
    <row r="254" spans="1:7" ht="15" customHeight="1" x14ac:dyDescent="0.15">
      <c r="A254" s="133"/>
      <c r="E254" s="134"/>
      <c r="F254" s="133"/>
      <c r="G254" s="133"/>
    </row>
    <row r="255" spans="1:7" ht="15" customHeight="1" x14ac:dyDescent="0.15">
      <c r="A255" s="133"/>
      <c r="E255" s="134"/>
      <c r="F255" s="133"/>
      <c r="G255" s="133"/>
    </row>
    <row r="256" spans="1:7" ht="15" customHeight="1" x14ac:dyDescent="0.15">
      <c r="A256" s="133"/>
      <c r="E256" s="134"/>
      <c r="F256" s="133"/>
      <c r="G256" s="133"/>
    </row>
    <row r="257" spans="1:7" ht="15" customHeight="1" x14ac:dyDescent="0.15">
      <c r="A257" s="133"/>
      <c r="E257" s="134"/>
      <c r="F257" s="133"/>
      <c r="G257" s="133"/>
    </row>
    <row r="258" spans="1:7" ht="15" customHeight="1" x14ac:dyDescent="0.15">
      <c r="A258" s="133"/>
      <c r="E258" s="134"/>
      <c r="F258" s="133"/>
      <c r="G258" s="133"/>
    </row>
    <row r="259" spans="1:7" ht="15" customHeight="1" x14ac:dyDescent="0.15">
      <c r="A259" s="133"/>
      <c r="E259" s="134"/>
      <c r="F259" s="133"/>
      <c r="G259" s="133"/>
    </row>
    <row r="260" spans="1:7" ht="15" customHeight="1" x14ac:dyDescent="0.15">
      <c r="A260" s="133"/>
      <c r="E260" s="134"/>
      <c r="F260" s="133"/>
      <c r="G260" s="133"/>
    </row>
    <row r="261" spans="1:7" ht="15" customHeight="1" x14ac:dyDescent="0.15">
      <c r="A261" s="133"/>
      <c r="E261" s="134"/>
      <c r="F261" s="133"/>
      <c r="G261" s="133"/>
    </row>
    <row r="262" spans="1:7" ht="15" customHeight="1" x14ac:dyDescent="0.15">
      <c r="A262" s="133"/>
      <c r="E262" s="134"/>
      <c r="F262" s="133"/>
      <c r="G262" s="133"/>
    </row>
    <row r="263" spans="1:7" ht="15" customHeight="1" x14ac:dyDescent="0.15">
      <c r="A263" s="133"/>
      <c r="E263" s="134"/>
      <c r="F263" s="133"/>
      <c r="G263" s="133"/>
    </row>
    <row r="264" spans="1:7" ht="15" customHeight="1" x14ac:dyDescent="0.15">
      <c r="A264" s="133"/>
      <c r="E264" s="134"/>
      <c r="F264" s="133"/>
      <c r="G264" s="133"/>
    </row>
    <row r="265" spans="1:7" ht="15" customHeight="1" x14ac:dyDescent="0.15">
      <c r="A265" s="133"/>
      <c r="E265" s="134"/>
      <c r="F265" s="133"/>
      <c r="G265" s="133"/>
    </row>
    <row r="266" spans="1:7" ht="15" customHeight="1" x14ac:dyDescent="0.15">
      <c r="A266" s="133"/>
      <c r="E266" s="134"/>
      <c r="F266" s="133"/>
      <c r="G266" s="133"/>
    </row>
    <row r="267" spans="1:7" ht="15" customHeight="1" x14ac:dyDescent="0.15">
      <c r="A267" s="133"/>
      <c r="E267" s="134"/>
      <c r="F267" s="133"/>
      <c r="G267" s="133"/>
    </row>
    <row r="268" spans="1:7" ht="15" customHeight="1" x14ac:dyDescent="0.15">
      <c r="A268" s="133"/>
      <c r="E268" s="134"/>
      <c r="F268" s="133"/>
      <c r="G268" s="133"/>
    </row>
    <row r="269" spans="1:7" ht="15" customHeight="1" x14ac:dyDescent="0.15">
      <c r="A269" s="133"/>
      <c r="E269" s="134"/>
      <c r="F269" s="133"/>
      <c r="G269" s="133"/>
    </row>
    <row r="270" spans="1:7" ht="15" customHeight="1" x14ac:dyDescent="0.15">
      <c r="A270" s="133"/>
      <c r="E270" s="134"/>
      <c r="F270" s="133"/>
      <c r="G270" s="133"/>
    </row>
    <row r="271" spans="1:7" ht="15" customHeight="1" x14ac:dyDescent="0.15">
      <c r="A271" s="133"/>
      <c r="C271" s="43"/>
      <c r="E271" s="134"/>
      <c r="F271" s="133"/>
      <c r="G271" s="133"/>
    </row>
    <row r="272" spans="1:7" ht="15" customHeight="1" x14ac:dyDescent="0.15">
      <c r="A272" s="133"/>
      <c r="E272" s="134"/>
      <c r="F272" s="133"/>
      <c r="G272" s="133"/>
    </row>
    <row r="273" spans="1:7" ht="15" customHeight="1" x14ac:dyDescent="0.15">
      <c r="A273" s="133"/>
      <c r="E273" s="135"/>
      <c r="F273" s="133"/>
      <c r="G273" s="133"/>
    </row>
    <row r="274" spans="1:7" ht="15" customHeight="1" x14ac:dyDescent="0.15">
      <c r="A274" s="133"/>
      <c r="E274" s="135"/>
      <c r="F274" s="133"/>
      <c r="G274" s="133"/>
    </row>
    <row r="275" spans="1:7" ht="15" customHeight="1" x14ac:dyDescent="0.15">
      <c r="A275" s="133"/>
      <c r="E275" s="135"/>
      <c r="F275" s="133"/>
      <c r="G275" s="133"/>
    </row>
    <row r="276" spans="1:7" ht="15" customHeight="1" x14ac:dyDescent="0.15">
      <c r="A276" s="133"/>
      <c r="E276" s="135"/>
      <c r="F276" s="133"/>
      <c r="G276" s="133"/>
    </row>
    <row r="277" spans="1:7" ht="15" customHeight="1" x14ac:dyDescent="0.15">
      <c r="A277" s="133"/>
      <c r="E277" s="134"/>
      <c r="F277" s="133"/>
      <c r="G277" s="133"/>
    </row>
    <row r="278" spans="1:7" ht="15" customHeight="1" x14ac:dyDescent="0.15">
      <c r="A278" s="133"/>
      <c r="E278" s="134"/>
      <c r="F278" s="133"/>
      <c r="G278" s="133"/>
    </row>
    <row r="279" spans="1:7" ht="15" customHeight="1" x14ac:dyDescent="0.15">
      <c r="A279" s="133"/>
      <c r="E279" s="134"/>
      <c r="F279" s="133"/>
      <c r="G279" s="133"/>
    </row>
    <row r="280" spans="1:7" ht="15" customHeight="1" x14ac:dyDescent="0.15">
      <c r="A280" s="133"/>
      <c r="E280" s="134"/>
      <c r="F280" s="133"/>
      <c r="G280" s="133"/>
    </row>
    <row r="281" spans="1:7" ht="15" customHeight="1" x14ac:dyDescent="0.15">
      <c r="A281" s="133"/>
      <c r="E281" s="134"/>
      <c r="F281" s="133"/>
      <c r="G281" s="133"/>
    </row>
    <row r="282" spans="1:7" ht="15" customHeight="1" x14ac:dyDescent="0.15">
      <c r="A282" s="133"/>
      <c r="E282" s="134"/>
      <c r="F282" s="133"/>
      <c r="G282" s="133"/>
    </row>
    <row r="283" spans="1:7" ht="15" customHeight="1" x14ac:dyDescent="0.15">
      <c r="A283" s="133"/>
      <c r="E283" s="134"/>
      <c r="F283" s="133"/>
      <c r="G283" s="133"/>
    </row>
    <row r="284" spans="1:7" ht="15" customHeight="1" x14ac:dyDescent="0.15">
      <c r="A284" s="133"/>
      <c r="E284" s="134"/>
      <c r="F284" s="133"/>
      <c r="G284" s="133"/>
    </row>
    <row r="285" spans="1:7" ht="15" customHeight="1" x14ac:dyDescent="0.15">
      <c r="A285" s="133"/>
      <c r="E285" s="134"/>
      <c r="F285" s="133"/>
      <c r="G285" s="133"/>
    </row>
    <row r="286" spans="1:7" ht="15" customHeight="1" x14ac:dyDescent="0.15">
      <c r="A286" s="133"/>
      <c r="E286" s="134"/>
      <c r="F286" s="133"/>
      <c r="G286" s="133"/>
    </row>
    <row r="287" spans="1:7" ht="15" customHeight="1" x14ac:dyDescent="0.15">
      <c r="A287" s="133"/>
      <c r="E287" s="134"/>
      <c r="F287" s="133"/>
      <c r="G287" s="133"/>
    </row>
    <row r="288" spans="1:7" ht="15" customHeight="1" x14ac:dyDescent="0.15">
      <c r="A288" s="133"/>
      <c r="E288" s="134"/>
      <c r="F288" s="133"/>
      <c r="G288" s="133"/>
    </row>
    <row r="289" spans="1:7" ht="15" customHeight="1" x14ac:dyDescent="0.15">
      <c r="A289" s="133"/>
      <c r="E289" s="134"/>
      <c r="F289" s="133"/>
      <c r="G289" s="133"/>
    </row>
    <row r="290" spans="1:7" ht="15" customHeight="1" x14ac:dyDescent="0.15">
      <c r="A290" s="133"/>
      <c r="E290" s="134"/>
      <c r="F290" s="133"/>
      <c r="G290" s="133"/>
    </row>
    <row r="291" spans="1:7" ht="15" customHeight="1" x14ac:dyDescent="0.15">
      <c r="A291" s="133"/>
      <c r="E291" s="134"/>
      <c r="F291" s="133"/>
      <c r="G291" s="133"/>
    </row>
    <row r="292" spans="1:7" ht="15" customHeight="1" x14ac:dyDescent="0.15">
      <c r="A292" s="133"/>
      <c r="E292" s="134"/>
      <c r="F292" s="133"/>
      <c r="G292" s="133"/>
    </row>
    <row r="293" spans="1:7" ht="15" customHeight="1" x14ac:dyDescent="0.15">
      <c r="A293" s="133"/>
      <c r="E293" s="134"/>
      <c r="F293" s="133"/>
      <c r="G293" s="133"/>
    </row>
    <row r="294" spans="1:7" ht="15" customHeight="1" x14ac:dyDescent="0.15">
      <c r="A294" s="133"/>
      <c r="E294" s="134"/>
      <c r="F294" s="133"/>
      <c r="G294" s="133"/>
    </row>
    <row r="295" spans="1:7" ht="15" customHeight="1" x14ac:dyDescent="0.15">
      <c r="A295" s="133"/>
      <c r="E295" s="134"/>
      <c r="F295" s="133"/>
      <c r="G295" s="133"/>
    </row>
    <row r="296" spans="1:7" ht="15" customHeight="1" x14ac:dyDescent="0.15">
      <c r="A296" s="133"/>
      <c r="E296" s="134"/>
      <c r="F296" s="133"/>
      <c r="G296" s="133"/>
    </row>
    <row r="297" spans="1:7" ht="15" customHeight="1" x14ac:dyDescent="0.15">
      <c r="A297" s="133"/>
      <c r="E297" s="134"/>
      <c r="F297" s="133"/>
      <c r="G297" s="133"/>
    </row>
    <row r="298" spans="1:7" ht="15" customHeight="1" x14ac:dyDescent="0.15">
      <c r="A298" s="133"/>
      <c r="E298" s="134"/>
      <c r="F298" s="133"/>
      <c r="G298" s="133"/>
    </row>
    <row r="299" spans="1:7" ht="15" customHeight="1" x14ac:dyDescent="0.15">
      <c r="A299" s="133"/>
      <c r="E299" s="134"/>
      <c r="F299" s="133"/>
      <c r="G299" s="133"/>
    </row>
    <row r="300" spans="1:7" ht="15" customHeight="1" x14ac:dyDescent="0.15">
      <c r="A300" s="133"/>
      <c r="E300" s="134"/>
      <c r="F300" s="133"/>
      <c r="G300" s="133"/>
    </row>
    <row r="301" spans="1:7" ht="15" customHeight="1" x14ac:dyDescent="0.15">
      <c r="A301" s="133"/>
      <c r="E301" s="134"/>
      <c r="F301" s="133"/>
      <c r="G301" s="133"/>
    </row>
    <row r="302" spans="1:7" ht="15" customHeight="1" x14ac:dyDescent="0.15">
      <c r="A302" s="133"/>
      <c r="E302" s="134"/>
      <c r="F302" s="133"/>
      <c r="G302" s="133"/>
    </row>
    <row r="303" spans="1:7" ht="15" customHeight="1" x14ac:dyDescent="0.15">
      <c r="A303" s="133"/>
      <c r="E303" s="134"/>
      <c r="F303" s="133"/>
      <c r="G303" s="133"/>
    </row>
    <row r="304" spans="1:7" ht="15" customHeight="1" x14ac:dyDescent="0.15">
      <c r="A304" s="133"/>
      <c r="E304" s="134"/>
      <c r="F304" s="133"/>
      <c r="G304" s="133"/>
    </row>
    <row r="305" spans="1:7" ht="15" customHeight="1" x14ac:dyDescent="0.15">
      <c r="A305" s="133"/>
      <c r="E305" s="134"/>
      <c r="F305" s="133"/>
      <c r="G305" s="133"/>
    </row>
    <row r="306" spans="1:7" ht="15" customHeight="1" x14ac:dyDescent="0.15">
      <c r="A306" s="133"/>
      <c r="E306" s="134"/>
      <c r="F306" s="133"/>
      <c r="G306" s="133"/>
    </row>
    <row r="307" spans="1:7" ht="15" customHeight="1" x14ac:dyDescent="0.15">
      <c r="A307" s="133"/>
      <c r="E307" s="134"/>
      <c r="F307" s="133"/>
      <c r="G307" s="133"/>
    </row>
    <row r="308" spans="1:7" ht="15" customHeight="1" x14ac:dyDescent="0.15">
      <c r="A308" s="133"/>
      <c r="E308" s="134"/>
      <c r="F308" s="133"/>
      <c r="G308" s="133"/>
    </row>
    <row r="309" spans="1:7" ht="15" customHeight="1" x14ac:dyDescent="0.15">
      <c r="A309" s="133"/>
      <c r="E309" s="134"/>
      <c r="F309" s="133"/>
      <c r="G309" s="133"/>
    </row>
    <row r="310" spans="1:7" ht="15" customHeight="1" x14ac:dyDescent="0.15">
      <c r="A310" s="133"/>
      <c r="E310" s="134"/>
      <c r="F310" s="133"/>
      <c r="G310" s="133"/>
    </row>
    <row r="311" spans="1:7" ht="15" customHeight="1" x14ac:dyDescent="0.15">
      <c r="A311" s="133"/>
      <c r="E311" s="134"/>
      <c r="F311" s="133"/>
      <c r="G311" s="133"/>
    </row>
    <row r="312" spans="1:7" ht="15" customHeight="1" x14ac:dyDescent="0.15">
      <c r="A312" s="133"/>
      <c r="E312" s="134"/>
      <c r="F312" s="133"/>
      <c r="G312" s="133"/>
    </row>
    <row r="313" spans="1:7" ht="15" customHeight="1" x14ac:dyDescent="0.15">
      <c r="A313" s="133"/>
      <c r="E313" s="134"/>
      <c r="F313" s="133"/>
      <c r="G313" s="133"/>
    </row>
    <row r="314" spans="1:7" ht="15" customHeight="1" x14ac:dyDescent="0.15">
      <c r="A314" s="133"/>
      <c r="E314" s="134"/>
      <c r="F314" s="133"/>
      <c r="G314" s="133"/>
    </row>
    <row r="315" spans="1:7" ht="15" customHeight="1" x14ac:dyDescent="0.15">
      <c r="A315" s="133"/>
      <c r="E315" s="134"/>
      <c r="F315" s="133"/>
      <c r="G315" s="133"/>
    </row>
    <row r="316" spans="1:7" ht="15" customHeight="1" x14ac:dyDescent="0.15">
      <c r="A316" s="133"/>
      <c r="E316" s="134"/>
      <c r="F316" s="133"/>
      <c r="G316" s="133"/>
    </row>
    <row r="317" spans="1:7" ht="15" customHeight="1" x14ac:dyDescent="0.15">
      <c r="A317" s="133"/>
      <c r="E317" s="134"/>
      <c r="F317" s="133"/>
      <c r="G317" s="133"/>
    </row>
    <row r="318" spans="1:7" ht="15" customHeight="1" x14ac:dyDescent="0.15">
      <c r="A318" s="133"/>
      <c r="E318" s="134"/>
      <c r="F318" s="133"/>
      <c r="G318" s="133"/>
    </row>
    <row r="319" spans="1:7" ht="15" customHeight="1" x14ac:dyDescent="0.15">
      <c r="A319" s="133"/>
      <c r="E319" s="134"/>
      <c r="F319" s="133"/>
      <c r="G319" s="133"/>
    </row>
    <row r="320" spans="1:7" ht="15" customHeight="1" x14ac:dyDescent="0.15">
      <c r="A320" s="133"/>
      <c r="E320" s="134"/>
      <c r="F320" s="133"/>
      <c r="G320" s="133"/>
    </row>
    <row r="321" spans="1:7" ht="15" customHeight="1" x14ac:dyDescent="0.15">
      <c r="A321" s="133"/>
      <c r="E321" s="134"/>
      <c r="F321" s="133"/>
      <c r="G321" s="133"/>
    </row>
    <row r="322" spans="1:7" ht="15" customHeight="1" x14ac:dyDescent="0.15">
      <c r="A322" s="133"/>
      <c r="E322" s="134"/>
      <c r="F322" s="133"/>
      <c r="G322" s="133"/>
    </row>
    <row r="323" spans="1:7" ht="15" customHeight="1" x14ac:dyDescent="0.15">
      <c r="A323" s="133"/>
      <c r="E323" s="134"/>
      <c r="F323" s="133"/>
      <c r="G323" s="133"/>
    </row>
    <row r="324" spans="1:7" ht="15" customHeight="1" x14ac:dyDescent="0.15">
      <c r="A324" s="133"/>
      <c r="E324" s="134"/>
      <c r="F324" s="133"/>
      <c r="G324" s="133"/>
    </row>
    <row r="325" spans="1:7" ht="15" customHeight="1" x14ac:dyDescent="0.15">
      <c r="A325" s="133"/>
      <c r="E325" s="134"/>
      <c r="F325" s="133"/>
      <c r="G325" s="133"/>
    </row>
    <row r="326" spans="1:7" ht="15" customHeight="1" x14ac:dyDescent="0.15">
      <c r="A326" s="133"/>
      <c r="E326" s="134"/>
      <c r="F326" s="133"/>
      <c r="G326" s="133"/>
    </row>
    <row r="327" spans="1:7" ht="15" customHeight="1" x14ac:dyDescent="0.15">
      <c r="A327" s="133"/>
      <c r="E327" s="134"/>
      <c r="F327" s="133"/>
      <c r="G327" s="133"/>
    </row>
    <row r="328" spans="1:7" ht="15" customHeight="1" x14ac:dyDescent="0.15">
      <c r="A328" s="133"/>
      <c r="E328" s="134"/>
      <c r="F328" s="133"/>
      <c r="G328" s="133"/>
    </row>
    <row r="329" spans="1:7" ht="15" customHeight="1" x14ac:dyDescent="0.15">
      <c r="A329" s="133"/>
      <c r="E329" s="134"/>
      <c r="F329" s="133"/>
      <c r="G329" s="133"/>
    </row>
    <row r="330" spans="1:7" ht="15" customHeight="1" x14ac:dyDescent="0.15">
      <c r="A330" s="133"/>
      <c r="E330" s="134"/>
      <c r="F330" s="133"/>
      <c r="G330" s="133"/>
    </row>
    <row r="331" spans="1:7" ht="15" customHeight="1" x14ac:dyDescent="0.15">
      <c r="A331" s="133"/>
      <c r="E331" s="134"/>
      <c r="F331" s="133"/>
      <c r="G331" s="133"/>
    </row>
    <row r="332" spans="1:7" ht="15" customHeight="1" x14ac:dyDescent="0.15">
      <c r="A332" s="133"/>
      <c r="E332" s="134"/>
      <c r="F332" s="133"/>
      <c r="G332" s="133"/>
    </row>
    <row r="333" spans="1:7" ht="15" customHeight="1" x14ac:dyDescent="0.15">
      <c r="A333" s="133"/>
      <c r="E333" s="134"/>
      <c r="F333" s="133"/>
      <c r="G333" s="133"/>
    </row>
    <row r="334" spans="1:7" ht="15" customHeight="1" x14ac:dyDescent="0.15">
      <c r="A334" s="133"/>
      <c r="E334" s="134"/>
      <c r="F334" s="133"/>
      <c r="G334" s="133"/>
    </row>
    <row r="335" spans="1:7" ht="15" customHeight="1" x14ac:dyDescent="0.15">
      <c r="A335" s="133"/>
      <c r="E335" s="134"/>
      <c r="F335" s="133"/>
      <c r="G335" s="133"/>
    </row>
    <row r="336" spans="1:7" ht="15" customHeight="1" x14ac:dyDescent="0.15">
      <c r="A336" s="133"/>
      <c r="E336" s="134"/>
      <c r="F336" s="133"/>
      <c r="G336" s="133"/>
    </row>
    <row r="337" spans="1:7" ht="15" customHeight="1" x14ac:dyDescent="0.15">
      <c r="A337" s="133"/>
      <c r="E337" s="134"/>
      <c r="F337" s="133"/>
      <c r="G337" s="133"/>
    </row>
    <row r="338" spans="1:7" ht="15" customHeight="1" x14ac:dyDescent="0.15">
      <c r="A338" s="133"/>
      <c r="E338" s="134"/>
      <c r="F338" s="133"/>
      <c r="G338" s="133"/>
    </row>
    <row r="339" spans="1:7" ht="15" customHeight="1" x14ac:dyDescent="0.15">
      <c r="A339" s="133"/>
      <c r="E339" s="134"/>
      <c r="F339" s="133"/>
      <c r="G339" s="133"/>
    </row>
    <row r="340" spans="1:7" ht="15" customHeight="1" x14ac:dyDescent="0.15">
      <c r="A340" s="133"/>
      <c r="E340" s="134"/>
      <c r="F340" s="133"/>
      <c r="G340" s="133"/>
    </row>
    <row r="341" spans="1:7" ht="15" customHeight="1" x14ac:dyDescent="0.15">
      <c r="A341" s="133"/>
      <c r="E341" s="134"/>
      <c r="F341" s="133"/>
      <c r="G341" s="133"/>
    </row>
    <row r="342" spans="1:7" ht="15" customHeight="1" x14ac:dyDescent="0.15">
      <c r="A342" s="133"/>
      <c r="E342" s="134"/>
      <c r="F342" s="133"/>
      <c r="G342" s="133"/>
    </row>
    <row r="343" spans="1:7" ht="15" customHeight="1" x14ac:dyDescent="0.15">
      <c r="A343" s="133"/>
      <c r="E343" s="134"/>
      <c r="F343" s="133"/>
      <c r="G343" s="136"/>
    </row>
    <row r="344" spans="1:7" ht="15" customHeight="1" x14ac:dyDescent="0.15">
      <c r="A344" s="133"/>
      <c r="E344" s="134"/>
      <c r="F344" s="133"/>
      <c r="G344" s="136"/>
    </row>
    <row r="345" spans="1:7" ht="15" customHeight="1" x14ac:dyDescent="0.15">
      <c r="A345" s="133"/>
      <c r="E345" s="134"/>
      <c r="F345" s="133"/>
      <c r="G345" s="133"/>
    </row>
    <row r="346" spans="1:7" ht="15" customHeight="1" x14ac:dyDescent="0.15">
      <c r="A346" s="133"/>
      <c r="E346" s="134"/>
      <c r="F346" s="133"/>
      <c r="G346" s="133"/>
    </row>
    <row r="347" spans="1:7" ht="15" customHeight="1" x14ac:dyDescent="0.15">
      <c r="A347" s="133"/>
      <c r="E347" s="134"/>
      <c r="F347" s="133"/>
      <c r="G347" s="133"/>
    </row>
    <row r="348" spans="1:7" ht="15" customHeight="1" x14ac:dyDescent="0.15">
      <c r="A348" s="133"/>
      <c r="E348" s="134"/>
      <c r="F348" s="133"/>
      <c r="G348" s="133"/>
    </row>
    <row r="349" spans="1:7" ht="15" customHeight="1" x14ac:dyDescent="0.15">
      <c r="A349" s="133"/>
      <c r="E349" s="134"/>
      <c r="F349" s="133"/>
      <c r="G349" s="133"/>
    </row>
    <row r="350" spans="1:7" ht="15" customHeight="1" x14ac:dyDescent="0.15">
      <c r="A350" s="133"/>
      <c r="E350" s="134"/>
      <c r="F350" s="133"/>
      <c r="G350" s="133"/>
    </row>
    <row r="351" spans="1:7" ht="15" customHeight="1" x14ac:dyDescent="0.15">
      <c r="A351" s="133"/>
      <c r="E351" s="134"/>
      <c r="F351" s="133"/>
      <c r="G351" s="133"/>
    </row>
    <row r="352" spans="1:7" ht="15" customHeight="1" x14ac:dyDescent="0.15">
      <c r="A352" s="133"/>
      <c r="E352" s="134"/>
      <c r="F352" s="133"/>
      <c r="G352" s="133"/>
    </row>
    <row r="353" spans="1:7" ht="15" customHeight="1" x14ac:dyDescent="0.15">
      <c r="A353" s="133"/>
      <c r="E353" s="134"/>
      <c r="F353" s="133"/>
      <c r="G353" s="133"/>
    </row>
    <row r="354" spans="1:7" ht="15" customHeight="1" x14ac:dyDescent="0.15">
      <c r="A354" s="133"/>
      <c r="E354" s="134"/>
      <c r="F354" s="133"/>
      <c r="G354" s="133"/>
    </row>
    <row r="355" spans="1:7" ht="15" customHeight="1" x14ac:dyDescent="0.15">
      <c r="A355" s="133"/>
      <c r="E355" s="134"/>
      <c r="F355" s="133"/>
      <c r="G355" s="133"/>
    </row>
    <row r="356" spans="1:7" ht="15" customHeight="1" x14ac:dyDescent="0.15">
      <c r="A356" s="133"/>
      <c r="E356" s="134"/>
      <c r="F356" s="133"/>
      <c r="G356" s="133"/>
    </row>
    <row r="357" spans="1:7" ht="15" customHeight="1" x14ac:dyDescent="0.15">
      <c r="A357" s="133"/>
      <c r="E357" s="134"/>
      <c r="F357" s="133"/>
      <c r="G357" s="133"/>
    </row>
    <row r="358" spans="1:7" ht="15" customHeight="1" x14ac:dyDescent="0.15">
      <c r="A358" s="133"/>
      <c r="E358" s="134"/>
      <c r="F358" s="133"/>
      <c r="G358" s="133"/>
    </row>
    <row r="359" spans="1:7" ht="15" customHeight="1" x14ac:dyDescent="0.15">
      <c r="A359" s="133"/>
      <c r="E359" s="134"/>
      <c r="F359" s="133"/>
      <c r="G359" s="133"/>
    </row>
    <row r="360" spans="1:7" ht="15" customHeight="1" x14ac:dyDescent="0.15">
      <c r="A360" s="133"/>
      <c r="E360" s="134"/>
      <c r="F360" s="133"/>
      <c r="G360" s="133"/>
    </row>
    <row r="361" spans="1:7" ht="15" customHeight="1" x14ac:dyDescent="0.15">
      <c r="A361" s="133"/>
      <c r="E361" s="134"/>
      <c r="F361" s="133"/>
      <c r="G361" s="133"/>
    </row>
    <row r="362" spans="1:7" ht="15" customHeight="1" x14ac:dyDescent="0.15">
      <c r="A362" s="133"/>
      <c r="E362" s="134"/>
      <c r="F362" s="133"/>
      <c r="G362" s="133"/>
    </row>
    <row r="363" spans="1:7" ht="15" customHeight="1" x14ac:dyDescent="0.15">
      <c r="A363" s="133"/>
      <c r="E363" s="134"/>
      <c r="F363" s="133"/>
      <c r="G363" s="133"/>
    </row>
    <row r="364" spans="1:7" ht="15" customHeight="1" x14ac:dyDescent="0.15">
      <c r="A364" s="133"/>
      <c r="E364" s="134"/>
      <c r="F364" s="133"/>
      <c r="G364" s="133"/>
    </row>
    <row r="365" spans="1:7" ht="15" customHeight="1" x14ac:dyDescent="0.15">
      <c r="A365" s="133"/>
      <c r="E365" s="134"/>
      <c r="F365" s="133"/>
      <c r="G365" s="133"/>
    </row>
    <row r="366" spans="1:7" ht="15" customHeight="1" x14ac:dyDescent="0.15">
      <c r="A366" s="133"/>
      <c r="E366" s="134"/>
      <c r="F366" s="133"/>
      <c r="G366" s="133"/>
    </row>
    <row r="367" spans="1:7" ht="15" customHeight="1" x14ac:dyDescent="0.15">
      <c r="A367" s="133"/>
      <c r="E367" s="134"/>
      <c r="F367" s="133"/>
      <c r="G367" s="133"/>
    </row>
    <row r="368" spans="1:7" ht="15" customHeight="1" x14ac:dyDescent="0.15">
      <c r="A368" s="133"/>
      <c r="E368" s="134"/>
      <c r="F368" s="133"/>
      <c r="G368" s="133"/>
    </row>
    <row r="369" spans="1:7" ht="15" customHeight="1" x14ac:dyDescent="0.15">
      <c r="A369" s="133"/>
      <c r="E369" s="134"/>
      <c r="F369" s="133"/>
      <c r="G369" s="133"/>
    </row>
    <row r="370" spans="1:7" ht="15" customHeight="1" x14ac:dyDescent="0.15">
      <c r="A370" s="133"/>
      <c r="E370" s="134"/>
      <c r="F370" s="133"/>
      <c r="G370" s="133"/>
    </row>
    <row r="371" spans="1:7" ht="15" customHeight="1" x14ac:dyDescent="0.15">
      <c r="A371" s="133"/>
      <c r="E371" s="134"/>
      <c r="F371" s="133"/>
      <c r="G371" s="133"/>
    </row>
    <row r="372" spans="1:7" ht="15" customHeight="1" x14ac:dyDescent="0.15">
      <c r="A372" s="133"/>
      <c r="E372" s="134"/>
      <c r="F372" s="133"/>
      <c r="G372" s="133"/>
    </row>
    <row r="373" spans="1:7" ht="15" customHeight="1" x14ac:dyDescent="0.15">
      <c r="A373" s="133"/>
      <c r="E373" s="134"/>
      <c r="F373" s="133"/>
      <c r="G373" s="133"/>
    </row>
    <row r="374" spans="1:7" ht="15" customHeight="1" x14ac:dyDescent="0.15">
      <c r="A374" s="133"/>
      <c r="E374" s="134"/>
      <c r="F374" s="133"/>
      <c r="G374" s="133"/>
    </row>
    <row r="375" spans="1:7" ht="15" customHeight="1" x14ac:dyDescent="0.15">
      <c r="A375" s="133"/>
      <c r="E375" s="134"/>
      <c r="F375" s="133"/>
      <c r="G375" s="133"/>
    </row>
    <row r="376" spans="1:7" ht="15" customHeight="1" x14ac:dyDescent="0.15">
      <c r="A376" s="133"/>
      <c r="E376" s="134"/>
      <c r="F376" s="133"/>
      <c r="G376" s="133"/>
    </row>
    <row r="377" spans="1:7" ht="15" customHeight="1" x14ac:dyDescent="0.15">
      <c r="A377" s="133"/>
      <c r="E377" s="134"/>
      <c r="F377" s="133"/>
      <c r="G377" s="133"/>
    </row>
    <row r="378" spans="1:7" ht="15" customHeight="1" x14ac:dyDescent="0.15">
      <c r="A378" s="133"/>
      <c r="E378" s="134"/>
      <c r="F378" s="133"/>
      <c r="G378" s="133"/>
    </row>
    <row r="379" spans="1:7" ht="15" customHeight="1" x14ac:dyDescent="0.15">
      <c r="A379" s="133"/>
      <c r="E379" s="134"/>
      <c r="F379" s="133"/>
      <c r="G379" s="133"/>
    </row>
    <row r="380" spans="1:7" ht="15" customHeight="1" x14ac:dyDescent="0.15">
      <c r="A380" s="133"/>
      <c r="E380" s="134"/>
      <c r="F380" s="133"/>
      <c r="G380" s="133"/>
    </row>
    <row r="381" spans="1:7" ht="15" customHeight="1" x14ac:dyDescent="0.15">
      <c r="A381" s="133"/>
      <c r="E381" s="134"/>
      <c r="F381" s="133"/>
      <c r="G381" s="133"/>
    </row>
    <row r="382" spans="1:7" ht="15" customHeight="1" x14ac:dyDescent="0.15">
      <c r="A382" s="133"/>
      <c r="E382" s="134"/>
      <c r="F382" s="133"/>
      <c r="G382" s="133"/>
    </row>
    <row r="383" spans="1:7" ht="15" customHeight="1" x14ac:dyDescent="0.15">
      <c r="A383" s="133"/>
      <c r="E383" s="134"/>
      <c r="F383" s="133"/>
      <c r="G383" s="133"/>
    </row>
    <row r="384" spans="1:7" ht="15" customHeight="1" x14ac:dyDescent="0.15">
      <c r="A384" s="133"/>
      <c r="E384" s="134"/>
      <c r="F384" s="133"/>
      <c r="G384" s="133"/>
    </row>
    <row r="385" spans="1:7" ht="15" customHeight="1" x14ac:dyDescent="0.15">
      <c r="A385" s="133"/>
      <c r="E385" s="134"/>
      <c r="F385" s="133"/>
      <c r="G385" s="133"/>
    </row>
    <row r="386" spans="1:7" ht="15" customHeight="1" x14ac:dyDescent="0.15">
      <c r="A386" s="133"/>
      <c r="E386" s="134"/>
      <c r="F386" s="133"/>
      <c r="G386" s="133"/>
    </row>
    <row r="387" spans="1:7" ht="15" customHeight="1" x14ac:dyDescent="0.15">
      <c r="A387" s="133"/>
      <c r="E387" s="134"/>
      <c r="F387" s="133"/>
      <c r="G387" s="133"/>
    </row>
    <row r="388" spans="1:7" ht="15" customHeight="1" x14ac:dyDescent="0.15">
      <c r="A388" s="133"/>
      <c r="C388" s="44"/>
      <c r="E388" s="134"/>
      <c r="F388" s="133"/>
      <c r="G388" s="133"/>
    </row>
    <row r="389" spans="1:7" ht="15" customHeight="1" x14ac:dyDescent="0.15">
      <c r="A389" s="133"/>
      <c r="E389" s="134"/>
      <c r="F389" s="133"/>
      <c r="G389" s="133"/>
    </row>
    <row r="390" spans="1:7" ht="15" customHeight="1" x14ac:dyDescent="0.15">
      <c r="A390" s="133"/>
      <c r="E390" s="134"/>
      <c r="F390" s="133"/>
      <c r="G390" s="133"/>
    </row>
    <row r="391" spans="1:7" ht="15" customHeight="1" x14ac:dyDescent="0.15">
      <c r="A391" s="133"/>
      <c r="E391" s="134"/>
      <c r="F391" s="133"/>
      <c r="G391" s="133"/>
    </row>
    <row r="392" spans="1:7" ht="15" customHeight="1" x14ac:dyDescent="0.15">
      <c r="A392" s="133"/>
      <c r="E392" s="134"/>
      <c r="F392" s="133"/>
      <c r="G392" s="133"/>
    </row>
    <row r="393" spans="1:7" ht="15" customHeight="1" x14ac:dyDescent="0.15">
      <c r="A393" s="133"/>
      <c r="E393" s="134"/>
      <c r="F393" s="133"/>
      <c r="G393" s="133"/>
    </row>
    <row r="394" spans="1:7" ht="15" customHeight="1" x14ac:dyDescent="0.15">
      <c r="A394" s="133"/>
      <c r="E394" s="134"/>
      <c r="F394" s="133"/>
      <c r="G394" s="133"/>
    </row>
    <row r="395" spans="1:7" ht="15" customHeight="1" x14ac:dyDescent="0.15">
      <c r="A395" s="133"/>
      <c r="E395" s="134"/>
      <c r="F395" s="133"/>
      <c r="G395" s="133"/>
    </row>
    <row r="396" spans="1:7" ht="15" customHeight="1" x14ac:dyDescent="0.15">
      <c r="A396" s="133"/>
      <c r="E396" s="134"/>
      <c r="F396" s="133"/>
      <c r="G396" s="133"/>
    </row>
    <row r="397" spans="1:7" ht="15" customHeight="1" x14ac:dyDescent="0.15">
      <c r="A397" s="133"/>
      <c r="E397" s="134"/>
      <c r="F397" s="133"/>
      <c r="G397" s="133"/>
    </row>
    <row r="398" spans="1:7" ht="15" customHeight="1" x14ac:dyDescent="0.15">
      <c r="A398" s="133"/>
      <c r="E398" s="134"/>
      <c r="F398" s="133"/>
      <c r="G398" s="133"/>
    </row>
    <row r="399" spans="1:7" ht="15" customHeight="1" x14ac:dyDescent="0.15">
      <c r="A399" s="133"/>
      <c r="E399" s="134"/>
      <c r="F399" s="133"/>
      <c r="G399" s="133"/>
    </row>
    <row r="400" spans="1:7" ht="15" customHeight="1" x14ac:dyDescent="0.15">
      <c r="A400" s="133"/>
      <c r="E400" s="134"/>
      <c r="F400" s="133"/>
      <c r="G400" s="133"/>
    </row>
    <row r="401" spans="1:7" ht="15" customHeight="1" x14ac:dyDescent="0.15">
      <c r="A401" s="133"/>
      <c r="E401" s="134"/>
      <c r="F401" s="133"/>
      <c r="G401" s="133"/>
    </row>
    <row r="402" spans="1:7" ht="15" customHeight="1" x14ac:dyDescent="0.15">
      <c r="A402" s="133"/>
      <c r="E402" s="134"/>
      <c r="F402" s="133"/>
      <c r="G402" s="133"/>
    </row>
    <row r="403" spans="1:7" ht="15" customHeight="1" x14ac:dyDescent="0.15">
      <c r="A403" s="133"/>
      <c r="E403" s="134"/>
      <c r="F403" s="133"/>
      <c r="G403" s="133"/>
    </row>
    <row r="404" spans="1:7" ht="15" customHeight="1" x14ac:dyDescent="0.15">
      <c r="A404" s="133"/>
      <c r="E404" s="134"/>
      <c r="F404" s="133"/>
      <c r="G404" s="133"/>
    </row>
    <row r="405" spans="1:7" ht="15" customHeight="1" x14ac:dyDescent="0.15">
      <c r="A405" s="133"/>
      <c r="E405" s="134"/>
      <c r="F405" s="133"/>
      <c r="G405" s="133"/>
    </row>
    <row r="406" spans="1:7" ht="15" customHeight="1" x14ac:dyDescent="0.15">
      <c r="A406" s="133"/>
      <c r="E406" s="134"/>
      <c r="F406" s="133"/>
      <c r="G406" s="133"/>
    </row>
    <row r="407" spans="1:7" ht="15" customHeight="1" x14ac:dyDescent="0.15">
      <c r="A407" s="133"/>
      <c r="E407" s="134"/>
      <c r="F407" s="133"/>
      <c r="G407" s="133"/>
    </row>
    <row r="408" spans="1:7" ht="15" customHeight="1" x14ac:dyDescent="0.15">
      <c r="A408" s="133"/>
      <c r="E408" s="134"/>
      <c r="F408" s="133"/>
      <c r="G408" s="133"/>
    </row>
    <row r="409" spans="1:7" ht="15" customHeight="1" x14ac:dyDescent="0.15">
      <c r="A409" s="133"/>
      <c r="E409" s="134"/>
      <c r="F409" s="133"/>
      <c r="G409" s="133"/>
    </row>
    <row r="410" spans="1:7" ht="15" customHeight="1" x14ac:dyDescent="0.15">
      <c r="A410" s="133"/>
      <c r="E410" s="134"/>
      <c r="F410" s="133"/>
      <c r="G410" s="133"/>
    </row>
    <row r="411" spans="1:7" ht="15" customHeight="1" x14ac:dyDescent="0.15">
      <c r="A411" s="133"/>
      <c r="E411" s="134"/>
      <c r="F411" s="133"/>
      <c r="G411" s="133"/>
    </row>
    <row r="412" spans="1:7" ht="15" customHeight="1" x14ac:dyDescent="0.15">
      <c r="A412" s="133"/>
      <c r="E412" s="134"/>
      <c r="F412" s="133"/>
      <c r="G412" s="133"/>
    </row>
    <row r="413" spans="1:7" ht="15" customHeight="1" x14ac:dyDescent="0.15">
      <c r="A413" s="133"/>
      <c r="E413" s="134"/>
      <c r="F413" s="133"/>
      <c r="G413" s="133"/>
    </row>
    <row r="414" spans="1:7" ht="15" customHeight="1" x14ac:dyDescent="0.15">
      <c r="A414" s="133"/>
      <c r="E414" s="134"/>
      <c r="F414" s="133"/>
      <c r="G414" s="133"/>
    </row>
    <row r="415" spans="1:7" ht="15" customHeight="1" x14ac:dyDescent="0.15">
      <c r="A415" s="133"/>
      <c r="E415" s="134"/>
      <c r="F415" s="133"/>
      <c r="G415" s="133"/>
    </row>
    <row r="416" spans="1:7" ht="15" customHeight="1" x14ac:dyDescent="0.15">
      <c r="A416" s="133"/>
      <c r="E416" s="134"/>
      <c r="F416" s="133"/>
      <c r="G416" s="133"/>
    </row>
    <row r="417" spans="1:7" ht="15" customHeight="1" x14ac:dyDescent="0.15">
      <c r="A417" s="133"/>
      <c r="E417" s="134"/>
      <c r="F417" s="133"/>
      <c r="G417" s="133"/>
    </row>
    <row r="418" spans="1:7" ht="15" customHeight="1" x14ac:dyDescent="0.15">
      <c r="A418" s="133"/>
      <c r="E418" s="134"/>
      <c r="F418" s="133"/>
      <c r="G418" s="133"/>
    </row>
    <row r="419" spans="1:7" ht="15" customHeight="1" x14ac:dyDescent="0.15">
      <c r="A419" s="133"/>
      <c r="E419" s="134"/>
      <c r="F419" s="133"/>
      <c r="G419" s="133"/>
    </row>
    <row r="420" spans="1:7" ht="15" customHeight="1" x14ac:dyDescent="0.15">
      <c r="A420" s="133"/>
      <c r="E420" s="134"/>
      <c r="F420" s="133"/>
      <c r="G420" s="133"/>
    </row>
    <row r="421" spans="1:7" ht="15" customHeight="1" x14ac:dyDescent="0.15">
      <c r="A421" s="133"/>
      <c r="E421" s="134"/>
      <c r="F421" s="133"/>
      <c r="G421" s="133"/>
    </row>
    <row r="422" spans="1:7" ht="15" customHeight="1" x14ac:dyDescent="0.15">
      <c r="A422" s="133"/>
      <c r="E422" s="134"/>
      <c r="F422" s="133"/>
      <c r="G422" s="133"/>
    </row>
    <row r="423" spans="1:7" ht="15" customHeight="1" x14ac:dyDescent="0.15">
      <c r="A423" s="133"/>
      <c r="E423" s="134"/>
      <c r="F423" s="133"/>
      <c r="G423" s="133"/>
    </row>
    <row r="424" spans="1:7" ht="15" customHeight="1" x14ac:dyDescent="0.15">
      <c r="A424" s="133"/>
      <c r="E424" s="134"/>
      <c r="F424" s="133"/>
      <c r="G424" s="133"/>
    </row>
    <row r="425" spans="1:7" ht="15" customHeight="1" x14ac:dyDescent="0.15">
      <c r="A425" s="133"/>
      <c r="E425" s="134"/>
      <c r="F425" s="133"/>
      <c r="G425" s="133"/>
    </row>
    <row r="426" spans="1:7" ht="15" customHeight="1" x14ac:dyDescent="0.15">
      <c r="A426" s="133"/>
      <c r="E426" s="134"/>
      <c r="F426" s="133"/>
      <c r="G426" s="133"/>
    </row>
    <row r="427" spans="1:7" ht="15" customHeight="1" x14ac:dyDescent="0.15">
      <c r="A427" s="133"/>
      <c r="E427" s="134"/>
      <c r="F427" s="133"/>
      <c r="G427" s="133"/>
    </row>
    <row r="428" spans="1:7" ht="15" customHeight="1" x14ac:dyDescent="0.15">
      <c r="A428" s="133"/>
      <c r="E428" s="134"/>
      <c r="F428" s="133"/>
      <c r="G428" s="133"/>
    </row>
    <row r="429" spans="1:7" ht="15" customHeight="1" x14ac:dyDescent="0.15">
      <c r="A429" s="133"/>
      <c r="E429" s="134"/>
      <c r="F429" s="133"/>
      <c r="G429" s="133"/>
    </row>
    <row r="430" spans="1:7" ht="15" customHeight="1" x14ac:dyDescent="0.15">
      <c r="A430" s="133"/>
      <c r="E430" s="134"/>
      <c r="F430" s="133"/>
      <c r="G430" s="133"/>
    </row>
    <row r="431" spans="1:7" ht="15" customHeight="1" x14ac:dyDescent="0.15">
      <c r="A431" s="133"/>
      <c r="E431" s="134"/>
      <c r="F431" s="133"/>
      <c r="G431" s="133"/>
    </row>
    <row r="432" spans="1:7" ht="15" customHeight="1" x14ac:dyDescent="0.15">
      <c r="A432" s="133"/>
      <c r="E432" s="134"/>
      <c r="F432" s="133"/>
      <c r="G432" s="133"/>
    </row>
    <row r="433" spans="1:7" ht="15" customHeight="1" x14ac:dyDescent="0.15">
      <c r="A433" s="133"/>
      <c r="E433" s="134"/>
      <c r="F433" s="133"/>
      <c r="G433" s="133"/>
    </row>
    <row r="434" spans="1:7" ht="15" customHeight="1" x14ac:dyDescent="0.15">
      <c r="A434" s="133"/>
      <c r="E434" s="134"/>
      <c r="F434" s="133"/>
      <c r="G434" s="133"/>
    </row>
    <row r="435" spans="1:7" ht="15" customHeight="1" x14ac:dyDescent="0.15">
      <c r="A435" s="133"/>
      <c r="E435" s="134"/>
      <c r="F435" s="133"/>
      <c r="G435" s="133"/>
    </row>
    <row r="436" spans="1:7" ht="15" customHeight="1" x14ac:dyDescent="0.15">
      <c r="A436" s="133"/>
      <c r="E436" s="134"/>
      <c r="F436" s="133"/>
      <c r="G436" s="133"/>
    </row>
    <row r="437" spans="1:7" ht="15" customHeight="1" x14ac:dyDescent="0.15">
      <c r="A437" s="133"/>
      <c r="E437" s="134"/>
      <c r="F437" s="133"/>
      <c r="G437" s="133"/>
    </row>
    <row r="438" spans="1:7" ht="15" customHeight="1" x14ac:dyDescent="0.15">
      <c r="A438" s="133"/>
      <c r="E438" s="134"/>
      <c r="F438" s="133"/>
      <c r="G438" s="133"/>
    </row>
    <row r="439" spans="1:7" ht="15" customHeight="1" x14ac:dyDescent="0.15">
      <c r="A439" s="133"/>
      <c r="E439" s="134"/>
      <c r="F439" s="133"/>
      <c r="G439" s="133"/>
    </row>
    <row r="440" spans="1:7" ht="15" customHeight="1" x14ac:dyDescent="0.15">
      <c r="A440" s="133"/>
      <c r="E440" s="134"/>
      <c r="F440" s="133"/>
      <c r="G440" s="133"/>
    </row>
    <row r="441" spans="1:7" ht="15" customHeight="1" x14ac:dyDescent="0.15">
      <c r="A441" s="133"/>
      <c r="E441" s="134"/>
      <c r="F441" s="133"/>
      <c r="G441" s="133"/>
    </row>
    <row r="442" spans="1:7" ht="15" customHeight="1" x14ac:dyDescent="0.15">
      <c r="A442" s="133"/>
      <c r="E442" s="134"/>
      <c r="F442" s="133"/>
      <c r="G442" s="133"/>
    </row>
    <row r="443" spans="1:7" ht="15" customHeight="1" x14ac:dyDescent="0.15">
      <c r="A443" s="133"/>
      <c r="E443" s="134"/>
      <c r="F443" s="133"/>
      <c r="G443" s="133"/>
    </row>
    <row r="444" spans="1:7" ht="15" customHeight="1" x14ac:dyDescent="0.15">
      <c r="A444" s="133"/>
      <c r="E444" s="134"/>
      <c r="F444" s="133"/>
      <c r="G444" s="133"/>
    </row>
    <row r="445" spans="1:7" ht="15" customHeight="1" x14ac:dyDescent="0.15">
      <c r="A445" s="133"/>
      <c r="E445" s="134"/>
      <c r="F445" s="133"/>
      <c r="G445" s="133"/>
    </row>
    <row r="446" spans="1:7" ht="15" customHeight="1" x14ac:dyDescent="0.15">
      <c r="A446" s="133"/>
      <c r="E446" s="134"/>
      <c r="F446" s="133"/>
      <c r="G446" s="133"/>
    </row>
    <row r="447" spans="1:7" ht="15" customHeight="1" x14ac:dyDescent="0.15">
      <c r="A447" s="133"/>
      <c r="E447" s="134"/>
      <c r="F447" s="133"/>
      <c r="G447" s="133"/>
    </row>
    <row r="448" spans="1:7" ht="15" customHeight="1" x14ac:dyDescent="0.15">
      <c r="A448" s="133"/>
      <c r="E448" s="134"/>
      <c r="F448" s="133"/>
      <c r="G448" s="133"/>
    </row>
    <row r="449" spans="1:7" ht="15" customHeight="1" x14ac:dyDescent="0.15">
      <c r="A449" s="133"/>
      <c r="E449" s="134"/>
      <c r="F449" s="133"/>
      <c r="G449" s="133"/>
    </row>
    <row r="450" spans="1:7" ht="15" customHeight="1" x14ac:dyDescent="0.15">
      <c r="A450" s="133"/>
      <c r="E450" s="134"/>
      <c r="F450" s="133"/>
      <c r="G450" s="133"/>
    </row>
    <row r="451" spans="1:7" ht="15" customHeight="1" x14ac:dyDescent="0.15">
      <c r="A451" s="133"/>
      <c r="E451" s="134"/>
      <c r="F451" s="133"/>
      <c r="G451" s="133"/>
    </row>
    <row r="452" spans="1:7" ht="15" customHeight="1" x14ac:dyDescent="0.15">
      <c r="A452" s="133"/>
      <c r="E452" s="134"/>
      <c r="F452" s="133"/>
      <c r="G452" s="133"/>
    </row>
    <row r="453" spans="1:7" ht="15" customHeight="1" x14ac:dyDescent="0.15">
      <c r="A453" s="133"/>
      <c r="E453" s="134"/>
      <c r="F453" s="133"/>
      <c r="G453" s="133"/>
    </row>
    <row r="454" spans="1:7" ht="15" customHeight="1" x14ac:dyDescent="0.15">
      <c r="A454" s="133"/>
      <c r="E454" s="134"/>
      <c r="F454" s="133"/>
      <c r="G454" s="133"/>
    </row>
    <row r="455" spans="1:7" ht="15" customHeight="1" x14ac:dyDescent="0.15">
      <c r="A455" s="133"/>
      <c r="E455" s="134"/>
      <c r="F455" s="133"/>
      <c r="G455" s="133"/>
    </row>
    <row r="456" spans="1:7" ht="15" customHeight="1" x14ac:dyDescent="0.15">
      <c r="A456" s="133"/>
      <c r="E456" s="134"/>
      <c r="F456" s="133"/>
      <c r="G456" s="133"/>
    </row>
    <row r="457" spans="1:7" ht="15" customHeight="1" x14ac:dyDescent="0.15">
      <c r="A457" s="133"/>
      <c r="E457" s="134"/>
      <c r="F457" s="133"/>
      <c r="G457" s="133"/>
    </row>
    <row r="458" spans="1:7" ht="15" customHeight="1" x14ac:dyDescent="0.15">
      <c r="A458" s="133"/>
      <c r="E458" s="134"/>
      <c r="F458" s="133"/>
      <c r="G458" s="133"/>
    </row>
    <row r="459" spans="1:7" ht="15" customHeight="1" x14ac:dyDescent="0.15">
      <c r="A459" s="133"/>
      <c r="E459" s="134"/>
      <c r="F459" s="133"/>
      <c r="G459" s="133"/>
    </row>
    <row r="460" spans="1:7" ht="15" customHeight="1" x14ac:dyDescent="0.15">
      <c r="A460" s="133"/>
      <c r="E460" s="134"/>
      <c r="F460" s="133"/>
      <c r="G460" s="133"/>
    </row>
    <row r="461" spans="1:7" ht="15" customHeight="1" x14ac:dyDescent="0.15">
      <c r="A461" s="133"/>
      <c r="E461" s="134"/>
      <c r="F461" s="133"/>
      <c r="G461" s="133"/>
    </row>
    <row r="462" spans="1:7" ht="15" customHeight="1" x14ac:dyDescent="0.15">
      <c r="A462" s="133"/>
      <c r="E462" s="134"/>
      <c r="F462" s="133"/>
      <c r="G462" s="133"/>
    </row>
    <row r="463" spans="1:7" ht="15" customHeight="1" x14ac:dyDescent="0.15">
      <c r="A463" s="133"/>
      <c r="E463" s="134"/>
      <c r="F463" s="133"/>
      <c r="G463" s="133"/>
    </row>
    <row r="464" spans="1:7" ht="15" customHeight="1" x14ac:dyDescent="0.15">
      <c r="A464" s="133"/>
      <c r="E464" s="134"/>
      <c r="F464" s="133"/>
      <c r="G464" s="133"/>
    </row>
    <row r="465" spans="1:7" ht="15" customHeight="1" x14ac:dyDescent="0.15">
      <c r="A465" s="133"/>
      <c r="E465" s="134"/>
      <c r="F465" s="133"/>
      <c r="G465" s="133"/>
    </row>
    <row r="466" spans="1:7" ht="15" customHeight="1" x14ac:dyDescent="0.15">
      <c r="A466" s="133"/>
      <c r="E466" s="134"/>
      <c r="F466" s="133"/>
      <c r="G466" s="133"/>
    </row>
    <row r="467" spans="1:7" ht="15" customHeight="1" x14ac:dyDescent="0.15">
      <c r="A467" s="133"/>
      <c r="E467" s="134"/>
      <c r="F467" s="133"/>
      <c r="G467" s="133"/>
    </row>
    <row r="468" spans="1:7" ht="15" customHeight="1" x14ac:dyDescent="0.15">
      <c r="A468" s="133"/>
      <c r="E468" s="134"/>
      <c r="F468" s="133"/>
      <c r="G468" s="133"/>
    </row>
    <row r="469" spans="1:7" ht="15" customHeight="1" x14ac:dyDescent="0.15">
      <c r="A469" s="133"/>
      <c r="E469" s="134"/>
      <c r="F469" s="133"/>
      <c r="G469" s="133"/>
    </row>
    <row r="470" spans="1:7" ht="15" customHeight="1" x14ac:dyDescent="0.15">
      <c r="A470" s="133"/>
      <c r="E470" s="134"/>
      <c r="F470" s="133"/>
      <c r="G470" s="133"/>
    </row>
    <row r="471" spans="1:7" ht="15" customHeight="1" x14ac:dyDescent="0.15">
      <c r="A471" s="133"/>
      <c r="E471" s="134"/>
      <c r="F471" s="133"/>
      <c r="G471" s="133"/>
    </row>
    <row r="472" spans="1:7" ht="15" customHeight="1" x14ac:dyDescent="0.15">
      <c r="A472" s="133"/>
      <c r="E472" s="134"/>
      <c r="F472" s="133"/>
      <c r="G472" s="133"/>
    </row>
    <row r="473" spans="1:7" ht="15" customHeight="1" x14ac:dyDescent="0.15">
      <c r="A473" s="133"/>
      <c r="E473" s="134"/>
      <c r="F473" s="133"/>
      <c r="G473" s="133"/>
    </row>
    <row r="474" spans="1:7" ht="15" customHeight="1" x14ac:dyDescent="0.15">
      <c r="A474" s="133"/>
      <c r="E474" s="134"/>
      <c r="F474" s="133"/>
      <c r="G474" s="133"/>
    </row>
    <row r="475" spans="1:7" ht="15" customHeight="1" x14ac:dyDescent="0.15">
      <c r="A475" s="133"/>
      <c r="E475" s="134"/>
      <c r="F475" s="133"/>
      <c r="G475" s="133"/>
    </row>
    <row r="476" spans="1:7" ht="15" customHeight="1" x14ac:dyDescent="0.15">
      <c r="A476" s="133"/>
      <c r="E476" s="134"/>
      <c r="F476" s="133"/>
      <c r="G476" s="133"/>
    </row>
    <row r="477" spans="1:7" ht="15" customHeight="1" x14ac:dyDescent="0.15">
      <c r="A477" s="133"/>
      <c r="E477" s="134"/>
      <c r="F477" s="133"/>
      <c r="G477" s="133"/>
    </row>
    <row r="478" spans="1:7" ht="15" customHeight="1" x14ac:dyDescent="0.15">
      <c r="A478" s="133"/>
      <c r="E478" s="134"/>
      <c r="F478" s="133"/>
      <c r="G478" s="133"/>
    </row>
    <row r="479" spans="1:7" ht="15" customHeight="1" x14ac:dyDescent="0.15">
      <c r="A479" s="133"/>
      <c r="E479" s="134"/>
      <c r="F479" s="133"/>
      <c r="G479" s="133"/>
    </row>
    <row r="480" spans="1:7" ht="15" customHeight="1" x14ac:dyDescent="0.15">
      <c r="A480" s="133"/>
      <c r="E480" s="134"/>
      <c r="F480" s="133"/>
      <c r="G480" s="133"/>
    </row>
    <row r="481" spans="1:7" ht="15" customHeight="1" x14ac:dyDescent="0.15">
      <c r="A481" s="133"/>
      <c r="E481" s="134"/>
      <c r="F481" s="133"/>
      <c r="G481" s="133"/>
    </row>
    <row r="482" spans="1:7" ht="15" customHeight="1" x14ac:dyDescent="0.15">
      <c r="A482" s="133"/>
      <c r="E482" s="134"/>
      <c r="F482" s="133"/>
      <c r="G482" s="133"/>
    </row>
    <row r="483" spans="1:7" ht="15" customHeight="1" x14ac:dyDescent="0.15">
      <c r="A483" s="133"/>
      <c r="E483" s="134"/>
      <c r="F483" s="133"/>
      <c r="G483" s="133"/>
    </row>
    <row r="484" spans="1:7" ht="15" customHeight="1" x14ac:dyDescent="0.15">
      <c r="A484" s="133"/>
      <c r="E484" s="134"/>
      <c r="F484" s="133"/>
      <c r="G484" s="133"/>
    </row>
    <row r="485" spans="1:7" ht="15" customHeight="1" x14ac:dyDescent="0.15">
      <c r="A485" s="133"/>
      <c r="E485" s="134"/>
      <c r="F485" s="133"/>
      <c r="G485" s="133"/>
    </row>
    <row r="486" spans="1:7" ht="15" customHeight="1" x14ac:dyDescent="0.15">
      <c r="A486" s="133"/>
      <c r="E486" s="134"/>
      <c r="F486" s="133"/>
      <c r="G486" s="133"/>
    </row>
    <row r="487" spans="1:7" ht="15" customHeight="1" x14ac:dyDescent="0.15">
      <c r="A487" s="133"/>
      <c r="E487" s="134"/>
      <c r="F487" s="133"/>
      <c r="G487" s="133"/>
    </row>
    <row r="488" spans="1:7" ht="15" customHeight="1" x14ac:dyDescent="0.15">
      <c r="A488" s="133"/>
      <c r="E488" s="134"/>
      <c r="F488" s="133"/>
      <c r="G488" s="133"/>
    </row>
    <row r="489" spans="1:7" ht="15" customHeight="1" x14ac:dyDescent="0.15">
      <c r="A489" s="133"/>
      <c r="E489" s="134"/>
      <c r="F489" s="133"/>
      <c r="G489" s="133"/>
    </row>
    <row r="490" spans="1:7" ht="15" customHeight="1" x14ac:dyDescent="0.15">
      <c r="A490" s="133"/>
      <c r="E490" s="134"/>
      <c r="F490" s="133"/>
      <c r="G490" s="133"/>
    </row>
    <row r="491" spans="1:7" ht="15" customHeight="1" x14ac:dyDescent="0.15">
      <c r="A491" s="133"/>
      <c r="E491" s="134"/>
      <c r="F491" s="133"/>
      <c r="G491" s="133"/>
    </row>
    <row r="492" spans="1:7" ht="15" customHeight="1" x14ac:dyDescent="0.15">
      <c r="A492" s="133"/>
      <c r="E492" s="134"/>
      <c r="F492" s="133"/>
      <c r="G492" s="133"/>
    </row>
    <row r="493" spans="1:7" ht="15" customHeight="1" x14ac:dyDescent="0.15">
      <c r="A493" s="133"/>
      <c r="E493" s="134"/>
      <c r="F493" s="133"/>
      <c r="G493" s="133"/>
    </row>
    <row r="494" spans="1:7" ht="15" customHeight="1" x14ac:dyDescent="0.15">
      <c r="A494" s="133"/>
      <c r="E494" s="134"/>
      <c r="F494" s="133"/>
      <c r="G494" s="133"/>
    </row>
    <row r="495" spans="1:7" ht="15" customHeight="1" x14ac:dyDescent="0.15">
      <c r="A495" s="133"/>
      <c r="E495" s="134"/>
      <c r="F495" s="133"/>
      <c r="G495" s="133"/>
    </row>
    <row r="496" spans="1:7" ht="15" customHeight="1" x14ac:dyDescent="0.15">
      <c r="A496" s="133"/>
      <c r="E496" s="134"/>
      <c r="F496" s="133"/>
      <c r="G496" s="133"/>
    </row>
    <row r="497" spans="1:7" ht="15" customHeight="1" x14ac:dyDescent="0.15">
      <c r="A497" s="133"/>
      <c r="E497" s="134"/>
      <c r="F497" s="133"/>
      <c r="G497" s="133"/>
    </row>
    <row r="498" spans="1:7" ht="15" customHeight="1" x14ac:dyDescent="0.15">
      <c r="A498" s="133"/>
      <c r="E498" s="134"/>
      <c r="F498" s="133"/>
      <c r="G498" s="133"/>
    </row>
    <row r="499" spans="1:7" ht="15" customHeight="1" x14ac:dyDescent="0.15">
      <c r="A499" s="133"/>
      <c r="E499" s="134"/>
      <c r="F499" s="133"/>
      <c r="G499" s="133"/>
    </row>
    <row r="500" spans="1:7" ht="15" customHeight="1" x14ac:dyDescent="0.15">
      <c r="A500" s="133"/>
      <c r="E500" s="134"/>
      <c r="F500" s="133"/>
      <c r="G500" s="133"/>
    </row>
    <row r="501" spans="1:7" ht="15" customHeight="1" x14ac:dyDescent="0.15">
      <c r="A501" s="133"/>
      <c r="E501" s="134"/>
      <c r="F501" s="133"/>
      <c r="G501" s="133"/>
    </row>
    <row r="502" spans="1:7" ht="15" customHeight="1" x14ac:dyDescent="0.15">
      <c r="A502" s="133"/>
      <c r="E502" s="134"/>
      <c r="F502" s="133"/>
      <c r="G502" s="133"/>
    </row>
    <row r="503" spans="1:7" ht="15" customHeight="1" x14ac:dyDescent="0.15">
      <c r="A503" s="133"/>
      <c r="E503" s="134"/>
      <c r="F503" s="133"/>
      <c r="G503" s="133"/>
    </row>
    <row r="504" spans="1:7" ht="15" customHeight="1" x14ac:dyDescent="0.15">
      <c r="A504" s="133"/>
      <c r="E504" s="134"/>
      <c r="F504" s="133"/>
      <c r="G504" s="133"/>
    </row>
    <row r="505" spans="1:7" ht="15" customHeight="1" x14ac:dyDescent="0.15">
      <c r="A505" s="133"/>
      <c r="E505" s="134"/>
      <c r="F505" s="133"/>
      <c r="G505" s="133"/>
    </row>
    <row r="506" spans="1:7" ht="15" customHeight="1" x14ac:dyDescent="0.15">
      <c r="A506" s="133"/>
      <c r="E506" s="134"/>
      <c r="F506" s="133"/>
      <c r="G506" s="133"/>
    </row>
    <row r="507" spans="1:7" ht="15" customHeight="1" x14ac:dyDescent="0.15">
      <c r="A507" s="133"/>
      <c r="E507" s="134"/>
      <c r="F507" s="133"/>
      <c r="G507" s="133"/>
    </row>
    <row r="508" spans="1:7" ht="15" customHeight="1" x14ac:dyDescent="0.15">
      <c r="A508" s="133"/>
      <c r="E508" s="134"/>
      <c r="F508" s="133"/>
      <c r="G508" s="133"/>
    </row>
    <row r="509" spans="1:7" ht="15" customHeight="1" x14ac:dyDescent="0.15">
      <c r="A509" s="133"/>
      <c r="E509" s="134"/>
      <c r="F509" s="133"/>
      <c r="G509" s="133"/>
    </row>
    <row r="510" spans="1:7" ht="15" customHeight="1" x14ac:dyDescent="0.15">
      <c r="A510" s="133"/>
      <c r="E510" s="134"/>
      <c r="F510" s="133"/>
      <c r="G510" s="133"/>
    </row>
    <row r="511" spans="1:7" ht="15" customHeight="1" x14ac:dyDescent="0.15">
      <c r="A511" s="133"/>
      <c r="E511" s="134"/>
      <c r="F511" s="133"/>
      <c r="G511" s="133"/>
    </row>
    <row r="512" spans="1:7" ht="15" customHeight="1" x14ac:dyDescent="0.15">
      <c r="A512" s="133"/>
      <c r="E512" s="134"/>
      <c r="F512" s="133"/>
      <c r="G512" s="133"/>
    </row>
    <row r="513" spans="1:7" ht="15" customHeight="1" x14ac:dyDescent="0.15">
      <c r="A513" s="133"/>
      <c r="E513" s="134"/>
      <c r="F513" s="133"/>
      <c r="G513" s="133"/>
    </row>
    <row r="514" spans="1:7" ht="15" customHeight="1" x14ac:dyDescent="0.15">
      <c r="A514" s="133"/>
      <c r="E514" s="134"/>
      <c r="F514" s="133"/>
      <c r="G514" s="133"/>
    </row>
    <row r="515" spans="1:7" ht="15" customHeight="1" x14ac:dyDescent="0.15">
      <c r="A515" s="133"/>
      <c r="E515" s="134"/>
      <c r="F515" s="133"/>
      <c r="G515" s="133"/>
    </row>
    <row r="516" spans="1:7" ht="15" customHeight="1" x14ac:dyDescent="0.15">
      <c r="A516" s="133"/>
      <c r="E516" s="134"/>
      <c r="F516" s="133"/>
      <c r="G516" s="133"/>
    </row>
    <row r="517" spans="1:7" ht="15" customHeight="1" x14ac:dyDescent="0.15">
      <c r="A517" s="133"/>
      <c r="E517" s="134"/>
      <c r="F517" s="133"/>
      <c r="G517" s="133"/>
    </row>
    <row r="518" spans="1:7" ht="15" customHeight="1" x14ac:dyDescent="0.15">
      <c r="A518" s="133"/>
      <c r="E518" s="134"/>
      <c r="F518" s="133"/>
      <c r="G518" s="133"/>
    </row>
    <row r="519" spans="1:7" ht="15" customHeight="1" x14ac:dyDescent="0.15">
      <c r="A519" s="133"/>
      <c r="E519" s="134"/>
      <c r="F519" s="133"/>
      <c r="G519" s="133"/>
    </row>
    <row r="520" spans="1:7" ht="15" customHeight="1" x14ac:dyDescent="0.15">
      <c r="A520" s="133"/>
      <c r="E520" s="134"/>
      <c r="F520" s="133"/>
      <c r="G520" s="133"/>
    </row>
    <row r="521" spans="1:7" ht="15" customHeight="1" x14ac:dyDescent="0.15">
      <c r="A521" s="133"/>
      <c r="E521" s="134"/>
      <c r="F521" s="133"/>
      <c r="G521" s="133"/>
    </row>
    <row r="522" spans="1:7" ht="15" customHeight="1" x14ac:dyDescent="0.15">
      <c r="A522" s="133"/>
      <c r="E522" s="134"/>
      <c r="F522" s="133"/>
      <c r="G522" s="133"/>
    </row>
    <row r="523" spans="1:7" ht="15" customHeight="1" x14ac:dyDescent="0.15">
      <c r="A523" s="133"/>
      <c r="E523" s="134"/>
      <c r="F523" s="133"/>
      <c r="G523" s="133"/>
    </row>
    <row r="524" spans="1:7" ht="15" customHeight="1" x14ac:dyDescent="0.15">
      <c r="A524" s="133"/>
      <c r="E524" s="134"/>
      <c r="F524" s="133"/>
      <c r="G524" s="133"/>
    </row>
    <row r="525" spans="1:7" ht="15" customHeight="1" x14ac:dyDescent="0.15">
      <c r="A525" s="133"/>
      <c r="E525" s="134"/>
      <c r="F525" s="133"/>
      <c r="G525" s="133"/>
    </row>
    <row r="526" spans="1:7" ht="15" customHeight="1" x14ac:dyDescent="0.15">
      <c r="A526" s="133"/>
      <c r="E526" s="134"/>
      <c r="F526" s="133"/>
      <c r="G526" s="133"/>
    </row>
    <row r="527" spans="1:7" ht="15" customHeight="1" x14ac:dyDescent="0.15">
      <c r="A527" s="133"/>
      <c r="E527" s="134"/>
      <c r="F527" s="133"/>
      <c r="G527" s="133"/>
    </row>
    <row r="528" spans="1:7" ht="15" customHeight="1" x14ac:dyDescent="0.15">
      <c r="A528" s="133"/>
      <c r="E528" s="134"/>
      <c r="F528" s="133"/>
      <c r="G528" s="133"/>
    </row>
    <row r="529" spans="1:7" ht="15" customHeight="1" x14ac:dyDescent="0.15">
      <c r="A529" s="133"/>
      <c r="E529" s="134"/>
      <c r="F529" s="133"/>
      <c r="G529" s="133"/>
    </row>
    <row r="530" spans="1:7" ht="15" customHeight="1" x14ac:dyDescent="0.15">
      <c r="A530" s="133"/>
      <c r="E530" s="134"/>
      <c r="F530" s="133"/>
      <c r="G530" s="133"/>
    </row>
    <row r="531" spans="1:7" ht="15" customHeight="1" x14ac:dyDescent="0.15">
      <c r="A531" s="133"/>
      <c r="E531" s="134"/>
      <c r="F531" s="133"/>
      <c r="G531" s="133"/>
    </row>
    <row r="532" spans="1:7" ht="15" customHeight="1" x14ac:dyDescent="0.15">
      <c r="A532" s="133"/>
      <c r="E532" s="134"/>
      <c r="F532" s="133"/>
      <c r="G532" s="133"/>
    </row>
    <row r="533" spans="1:7" ht="15" customHeight="1" x14ac:dyDescent="0.15">
      <c r="A533" s="133"/>
      <c r="E533" s="134"/>
      <c r="F533" s="133"/>
      <c r="G533" s="133"/>
    </row>
    <row r="534" spans="1:7" ht="15" customHeight="1" x14ac:dyDescent="0.15">
      <c r="A534" s="133"/>
      <c r="E534" s="134"/>
      <c r="F534" s="133"/>
      <c r="G534" s="133"/>
    </row>
    <row r="535" spans="1:7" ht="15" customHeight="1" x14ac:dyDescent="0.15">
      <c r="A535" s="133"/>
      <c r="E535" s="134"/>
      <c r="F535" s="133"/>
      <c r="G535" s="133"/>
    </row>
    <row r="536" spans="1:7" ht="15" customHeight="1" x14ac:dyDescent="0.15">
      <c r="A536" s="133"/>
      <c r="E536" s="134"/>
      <c r="F536" s="133"/>
      <c r="G536" s="133"/>
    </row>
    <row r="537" spans="1:7" ht="15" customHeight="1" x14ac:dyDescent="0.15">
      <c r="A537" s="133"/>
      <c r="E537" s="134"/>
      <c r="F537" s="133"/>
      <c r="G537" s="133"/>
    </row>
    <row r="538" spans="1:7" ht="15" customHeight="1" x14ac:dyDescent="0.15">
      <c r="A538" s="133"/>
      <c r="E538" s="134"/>
      <c r="F538" s="133"/>
      <c r="G538" s="133"/>
    </row>
    <row r="539" spans="1:7" ht="15" customHeight="1" x14ac:dyDescent="0.15">
      <c r="A539" s="133"/>
      <c r="E539" s="134"/>
      <c r="F539" s="133"/>
      <c r="G539" s="133"/>
    </row>
    <row r="540" spans="1:7" ht="15" customHeight="1" x14ac:dyDescent="0.15">
      <c r="A540" s="133"/>
      <c r="E540" s="134"/>
      <c r="F540" s="133"/>
      <c r="G540" s="133"/>
    </row>
    <row r="541" spans="1:7" ht="15" customHeight="1" x14ac:dyDescent="0.15">
      <c r="A541" s="133"/>
      <c r="E541" s="134"/>
      <c r="F541" s="133"/>
      <c r="G541" s="133"/>
    </row>
    <row r="542" spans="1:7" ht="15" customHeight="1" x14ac:dyDescent="0.15">
      <c r="A542" s="133"/>
      <c r="E542" s="134"/>
      <c r="F542" s="133"/>
      <c r="G542" s="133"/>
    </row>
    <row r="543" spans="1:7" ht="15" customHeight="1" x14ac:dyDescent="0.15">
      <c r="A543" s="133"/>
      <c r="E543" s="134"/>
      <c r="F543" s="133"/>
      <c r="G543" s="133"/>
    </row>
    <row r="544" spans="1:7" ht="15" customHeight="1" x14ac:dyDescent="0.15">
      <c r="A544" s="133"/>
      <c r="E544" s="134"/>
      <c r="F544" s="133"/>
      <c r="G544" s="133"/>
    </row>
    <row r="545" spans="1:7" ht="15" customHeight="1" x14ac:dyDescent="0.15">
      <c r="A545" s="133"/>
      <c r="E545" s="134"/>
      <c r="F545" s="133"/>
      <c r="G545" s="133"/>
    </row>
    <row r="546" spans="1:7" ht="15" customHeight="1" x14ac:dyDescent="0.15">
      <c r="A546" s="133"/>
      <c r="E546" s="134"/>
      <c r="F546" s="133"/>
      <c r="G546" s="133"/>
    </row>
    <row r="547" spans="1:7" ht="15" customHeight="1" x14ac:dyDescent="0.15">
      <c r="A547" s="133"/>
      <c r="E547" s="134"/>
      <c r="F547" s="133"/>
      <c r="G547" s="133"/>
    </row>
    <row r="548" spans="1:7" ht="15" customHeight="1" x14ac:dyDescent="0.15">
      <c r="A548" s="133"/>
      <c r="E548" s="134"/>
      <c r="F548" s="133"/>
      <c r="G548" s="133"/>
    </row>
    <row r="549" spans="1:7" ht="15" customHeight="1" x14ac:dyDescent="0.15">
      <c r="A549" s="133"/>
      <c r="E549" s="134"/>
      <c r="F549" s="133"/>
      <c r="G549" s="133"/>
    </row>
    <row r="550" spans="1:7" ht="15" customHeight="1" x14ac:dyDescent="0.15">
      <c r="A550" s="133"/>
      <c r="E550" s="134"/>
      <c r="F550" s="133"/>
      <c r="G550" s="133"/>
    </row>
    <row r="551" spans="1:7" ht="15" customHeight="1" x14ac:dyDescent="0.15">
      <c r="A551" s="133"/>
      <c r="E551" s="134"/>
      <c r="F551" s="133"/>
      <c r="G551" s="133"/>
    </row>
    <row r="552" spans="1:7" ht="15" customHeight="1" x14ac:dyDescent="0.15">
      <c r="A552" s="133"/>
      <c r="E552" s="134"/>
      <c r="F552" s="133"/>
      <c r="G552" s="133"/>
    </row>
    <row r="553" spans="1:7" ht="15" customHeight="1" x14ac:dyDescent="0.15">
      <c r="A553" s="133"/>
      <c r="E553" s="134"/>
      <c r="F553" s="133"/>
      <c r="G553" s="133"/>
    </row>
    <row r="554" spans="1:7" ht="15" customHeight="1" x14ac:dyDescent="0.15">
      <c r="A554" s="133"/>
      <c r="E554" s="134"/>
      <c r="F554" s="133"/>
      <c r="G554" s="133"/>
    </row>
    <row r="555" spans="1:7" ht="15" customHeight="1" x14ac:dyDescent="0.15">
      <c r="A555" s="133"/>
      <c r="E555" s="134"/>
      <c r="F555" s="133"/>
      <c r="G555" s="133"/>
    </row>
    <row r="556" spans="1:7" ht="15" customHeight="1" x14ac:dyDescent="0.15">
      <c r="A556" s="133"/>
      <c r="E556" s="134"/>
      <c r="F556" s="133"/>
      <c r="G556" s="133"/>
    </row>
    <row r="557" spans="1:7" ht="15" customHeight="1" x14ac:dyDescent="0.15">
      <c r="A557" s="133"/>
      <c r="E557" s="134"/>
      <c r="F557" s="133"/>
      <c r="G557" s="133"/>
    </row>
    <row r="558" spans="1:7" ht="15" customHeight="1" x14ac:dyDescent="0.15">
      <c r="A558" s="133"/>
      <c r="E558" s="134"/>
      <c r="F558" s="133"/>
      <c r="G558" s="133"/>
    </row>
    <row r="559" spans="1:7" ht="15" customHeight="1" x14ac:dyDescent="0.15">
      <c r="A559" s="133"/>
      <c r="E559" s="134"/>
      <c r="F559" s="133"/>
      <c r="G559" s="133"/>
    </row>
    <row r="560" spans="1:7" ht="15" customHeight="1" x14ac:dyDescent="0.15">
      <c r="A560" s="133"/>
      <c r="E560" s="134"/>
      <c r="F560" s="133"/>
      <c r="G560" s="133"/>
    </row>
    <row r="561" spans="1:7" ht="15" customHeight="1" x14ac:dyDescent="0.15">
      <c r="A561" s="133"/>
      <c r="E561" s="134"/>
      <c r="F561" s="133"/>
      <c r="G561" s="133"/>
    </row>
    <row r="562" spans="1:7" ht="15" customHeight="1" x14ac:dyDescent="0.15">
      <c r="A562" s="133"/>
      <c r="E562" s="134"/>
      <c r="F562" s="133"/>
      <c r="G562" s="133"/>
    </row>
    <row r="563" spans="1:7" ht="15" customHeight="1" x14ac:dyDescent="0.15">
      <c r="A563" s="133"/>
      <c r="E563" s="134"/>
      <c r="F563" s="133"/>
      <c r="G563" s="133"/>
    </row>
    <row r="564" spans="1:7" ht="15" customHeight="1" x14ac:dyDescent="0.15">
      <c r="A564" s="133"/>
      <c r="E564" s="134"/>
      <c r="F564" s="133"/>
      <c r="G564" s="133"/>
    </row>
    <row r="565" spans="1:7" ht="15" customHeight="1" x14ac:dyDescent="0.15">
      <c r="A565" s="133"/>
      <c r="E565" s="134"/>
      <c r="F565" s="133"/>
      <c r="G565" s="133"/>
    </row>
    <row r="566" spans="1:7" ht="15" customHeight="1" x14ac:dyDescent="0.15">
      <c r="A566" s="133"/>
      <c r="E566" s="134"/>
      <c r="F566" s="133"/>
      <c r="G566" s="133"/>
    </row>
    <row r="567" spans="1:7" ht="15" customHeight="1" x14ac:dyDescent="0.15">
      <c r="A567" s="133"/>
      <c r="E567" s="134"/>
      <c r="F567" s="133"/>
      <c r="G567" s="133"/>
    </row>
    <row r="568" spans="1:7" ht="15" customHeight="1" x14ac:dyDescent="0.15">
      <c r="A568" s="133"/>
      <c r="E568" s="134"/>
      <c r="F568" s="133"/>
      <c r="G568" s="133"/>
    </row>
    <row r="569" spans="1:7" ht="15" customHeight="1" x14ac:dyDescent="0.15">
      <c r="A569" s="133"/>
      <c r="E569" s="134"/>
      <c r="F569" s="133"/>
      <c r="G569" s="133"/>
    </row>
    <row r="570" spans="1:7" ht="15" customHeight="1" x14ac:dyDescent="0.15">
      <c r="A570" s="133"/>
      <c r="E570" s="134"/>
      <c r="F570" s="133"/>
      <c r="G570" s="133"/>
    </row>
    <row r="571" spans="1:7" ht="15" customHeight="1" x14ac:dyDescent="0.15">
      <c r="A571" s="133"/>
      <c r="E571" s="134"/>
      <c r="F571" s="133"/>
      <c r="G571" s="133"/>
    </row>
    <row r="572" spans="1:7" ht="15" customHeight="1" x14ac:dyDescent="0.15">
      <c r="A572" s="133"/>
      <c r="E572" s="134"/>
      <c r="F572" s="133"/>
      <c r="G572" s="133"/>
    </row>
    <row r="573" spans="1:7" ht="15" customHeight="1" x14ac:dyDescent="0.15">
      <c r="A573" s="133"/>
      <c r="E573" s="134"/>
      <c r="F573" s="133"/>
      <c r="G573" s="133"/>
    </row>
    <row r="574" spans="1:7" ht="15" customHeight="1" x14ac:dyDescent="0.15">
      <c r="A574" s="133"/>
      <c r="E574" s="134"/>
      <c r="F574" s="133"/>
      <c r="G574" s="133"/>
    </row>
    <row r="575" spans="1:7" ht="15" customHeight="1" x14ac:dyDescent="0.15">
      <c r="A575" s="133"/>
      <c r="E575" s="134"/>
      <c r="F575" s="133"/>
      <c r="G575" s="133"/>
    </row>
    <row r="576" spans="1:7" ht="15" customHeight="1" x14ac:dyDescent="0.15">
      <c r="A576" s="133"/>
      <c r="E576" s="134"/>
      <c r="F576" s="133"/>
      <c r="G576" s="133"/>
    </row>
    <row r="577" spans="1:7" ht="15" customHeight="1" x14ac:dyDescent="0.15">
      <c r="A577" s="133"/>
      <c r="E577" s="134"/>
      <c r="F577" s="133"/>
      <c r="G577" s="133"/>
    </row>
    <row r="578" spans="1:7" ht="15" customHeight="1" x14ac:dyDescent="0.15">
      <c r="A578" s="133"/>
      <c r="E578" s="134"/>
      <c r="F578" s="133"/>
      <c r="G578" s="133"/>
    </row>
    <row r="579" spans="1:7" ht="15" customHeight="1" x14ac:dyDescent="0.15">
      <c r="A579" s="133"/>
      <c r="E579" s="134"/>
      <c r="F579" s="133"/>
      <c r="G579" s="133"/>
    </row>
    <row r="580" spans="1:7" ht="15" customHeight="1" x14ac:dyDescent="0.15">
      <c r="A580" s="133"/>
      <c r="E580" s="134"/>
      <c r="F580" s="133"/>
      <c r="G580" s="133"/>
    </row>
    <row r="581" spans="1:7" ht="15" customHeight="1" x14ac:dyDescent="0.15">
      <c r="A581" s="133"/>
      <c r="E581" s="134"/>
      <c r="F581" s="133"/>
      <c r="G581" s="133"/>
    </row>
    <row r="582" spans="1:7" ht="15" customHeight="1" x14ac:dyDescent="0.15">
      <c r="A582" s="133"/>
      <c r="E582" s="134"/>
      <c r="F582" s="133"/>
      <c r="G582" s="133"/>
    </row>
    <row r="583" spans="1:7" ht="15" customHeight="1" x14ac:dyDescent="0.15">
      <c r="A583" s="133"/>
      <c r="E583" s="134"/>
      <c r="F583" s="133"/>
      <c r="G583" s="133"/>
    </row>
    <row r="584" spans="1:7" ht="15" customHeight="1" x14ac:dyDescent="0.15">
      <c r="A584" s="133"/>
      <c r="E584" s="134"/>
      <c r="F584" s="133"/>
      <c r="G584" s="133"/>
    </row>
    <row r="585" spans="1:7" ht="15" customHeight="1" x14ac:dyDescent="0.15">
      <c r="A585" s="133"/>
      <c r="E585" s="134"/>
      <c r="F585" s="133"/>
      <c r="G585" s="133"/>
    </row>
    <row r="586" spans="1:7" ht="15" customHeight="1" x14ac:dyDescent="0.15">
      <c r="A586" s="133"/>
      <c r="E586" s="134"/>
      <c r="F586" s="133"/>
      <c r="G586" s="133"/>
    </row>
    <row r="587" spans="1:7" ht="15" customHeight="1" x14ac:dyDescent="0.15">
      <c r="A587" s="133"/>
      <c r="E587" s="134"/>
      <c r="F587" s="133"/>
      <c r="G587" s="133"/>
    </row>
    <row r="588" spans="1:7" ht="15" customHeight="1" x14ac:dyDescent="0.15">
      <c r="A588" s="133"/>
      <c r="E588" s="134"/>
      <c r="F588" s="133"/>
      <c r="G588" s="133"/>
    </row>
    <row r="589" spans="1:7" ht="15" customHeight="1" x14ac:dyDescent="0.15">
      <c r="A589" s="133"/>
      <c r="E589" s="134"/>
      <c r="F589" s="133"/>
      <c r="G589" s="133"/>
    </row>
    <row r="590" spans="1:7" ht="15" customHeight="1" x14ac:dyDescent="0.15">
      <c r="A590" s="133"/>
      <c r="E590" s="134"/>
      <c r="F590" s="133"/>
      <c r="G590" s="133"/>
    </row>
    <row r="591" spans="1:7" ht="15" customHeight="1" x14ac:dyDescent="0.15">
      <c r="A591" s="133"/>
      <c r="E591" s="134"/>
      <c r="F591" s="133"/>
      <c r="G591" s="133"/>
    </row>
    <row r="592" spans="1:7" ht="15" customHeight="1" x14ac:dyDescent="0.15">
      <c r="A592" s="133"/>
      <c r="E592" s="134"/>
      <c r="F592" s="133"/>
      <c r="G592" s="133"/>
    </row>
    <row r="593" spans="1:7" ht="15" customHeight="1" x14ac:dyDescent="0.15">
      <c r="A593" s="133"/>
      <c r="E593" s="134"/>
      <c r="F593" s="133"/>
      <c r="G593" s="133"/>
    </row>
    <row r="594" spans="1:7" ht="15" customHeight="1" x14ac:dyDescent="0.15">
      <c r="A594" s="133"/>
      <c r="E594" s="134"/>
      <c r="F594" s="133"/>
      <c r="G594" s="133"/>
    </row>
    <row r="595" spans="1:7" ht="15" customHeight="1" x14ac:dyDescent="0.15">
      <c r="A595" s="133"/>
      <c r="E595" s="134"/>
      <c r="F595" s="133"/>
      <c r="G595" s="133"/>
    </row>
    <row r="596" spans="1:7" ht="15" customHeight="1" x14ac:dyDescent="0.15">
      <c r="A596" s="133"/>
      <c r="E596" s="134"/>
      <c r="F596" s="133"/>
      <c r="G596" s="133"/>
    </row>
    <row r="597" spans="1:7" ht="15" customHeight="1" x14ac:dyDescent="0.15">
      <c r="A597" s="133"/>
      <c r="E597" s="134"/>
      <c r="F597" s="133"/>
      <c r="G597" s="133"/>
    </row>
    <row r="598" spans="1:7" ht="15" customHeight="1" x14ac:dyDescent="0.15">
      <c r="A598" s="133"/>
      <c r="E598" s="134"/>
      <c r="F598" s="133"/>
      <c r="G598" s="133"/>
    </row>
    <row r="599" spans="1:7" ht="15" customHeight="1" x14ac:dyDescent="0.15">
      <c r="A599" s="133"/>
      <c r="E599" s="134"/>
      <c r="F599" s="133"/>
      <c r="G599" s="133"/>
    </row>
    <row r="600" spans="1:7" ht="15" customHeight="1" x14ac:dyDescent="0.15">
      <c r="A600" s="133"/>
      <c r="E600" s="134"/>
      <c r="F600" s="133"/>
      <c r="G600" s="133"/>
    </row>
    <row r="601" spans="1:7" ht="15" customHeight="1" x14ac:dyDescent="0.15">
      <c r="A601" s="133"/>
      <c r="E601" s="134"/>
      <c r="F601" s="133"/>
      <c r="G601" s="133"/>
    </row>
    <row r="602" spans="1:7" ht="15" customHeight="1" x14ac:dyDescent="0.15">
      <c r="A602" s="133"/>
      <c r="E602" s="134"/>
      <c r="F602" s="133"/>
      <c r="G602" s="133"/>
    </row>
    <row r="603" spans="1:7" ht="15" customHeight="1" x14ac:dyDescent="0.15">
      <c r="A603" s="133"/>
      <c r="E603" s="134"/>
      <c r="F603" s="133"/>
      <c r="G603" s="133"/>
    </row>
    <row r="604" spans="1:7" ht="15" customHeight="1" x14ac:dyDescent="0.15">
      <c r="A604" s="133"/>
      <c r="E604" s="134"/>
      <c r="F604" s="133"/>
      <c r="G604" s="133"/>
    </row>
    <row r="605" spans="1:7" ht="15" customHeight="1" x14ac:dyDescent="0.15">
      <c r="A605" s="133"/>
      <c r="E605" s="134"/>
      <c r="F605" s="133"/>
      <c r="G605" s="133"/>
    </row>
    <row r="606" spans="1:7" ht="15" customHeight="1" x14ac:dyDescent="0.15">
      <c r="A606" s="133"/>
      <c r="E606" s="134"/>
      <c r="F606" s="133"/>
      <c r="G606" s="133"/>
    </row>
    <row r="607" spans="1:7" ht="15" customHeight="1" x14ac:dyDescent="0.15">
      <c r="A607" s="133"/>
      <c r="E607" s="134"/>
      <c r="F607" s="133"/>
      <c r="G607" s="133"/>
    </row>
    <row r="608" spans="1:7" ht="15" customHeight="1" x14ac:dyDescent="0.15">
      <c r="A608" s="133"/>
      <c r="E608" s="134"/>
      <c r="F608" s="133"/>
      <c r="G608" s="133"/>
    </row>
    <row r="609" spans="1:7" ht="15" customHeight="1" x14ac:dyDescent="0.15">
      <c r="A609" s="133"/>
      <c r="E609" s="134"/>
      <c r="F609" s="133"/>
      <c r="G609" s="133"/>
    </row>
    <row r="610" spans="1:7" ht="15" customHeight="1" x14ac:dyDescent="0.15">
      <c r="A610" s="133"/>
      <c r="E610" s="134"/>
      <c r="F610" s="133"/>
      <c r="G610" s="133"/>
    </row>
    <row r="611" spans="1:7" ht="15" customHeight="1" x14ac:dyDescent="0.15">
      <c r="A611" s="133"/>
      <c r="E611" s="134"/>
      <c r="F611" s="133"/>
      <c r="G611" s="133"/>
    </row>
    <row r="612" spans="1:7" ht="15" customHeight="1" x14ac:dyDescent="0.15">
      <c r="A612" s="133"/>
      <c r="E612" s="134"/>
      <c r="F612" s="133"/>
      <c r="G612" s="133"/>
    </row>
    <row r="613" spans="1:7" ht="15" customHeight="1" x14ac:dyDescent="0.15">
      <c r="A613" s="133"/>
      <c r="E613" s="134"/>
      <c r="F613" s="133"/>
      <c r="G613" s="133"/>
    </row>
    <row r="614" spans="1:7" ht="15" customHeight="1" x14ac:dyDescent="0.15">
      <c r="A614" s="133"/>
      <c r="E614" s="134"/>
      <c r="F614" s="133"/>
      <c r="G614" s="133"/>
    </row>
    <row r="615" spans="1:7" ht="15" customHeight="1" x14ac:dyDescent="0.15">
      <c r="A615" s="133"/>
      <c r="E615" s="134"/>
      <c r="F615" s="133"/>
      <c r="G615" s="133"/>
    </row>
    <row r="616" spans="1:7" ht="15" customHeight="1" x14ac:dyDescent="0.15">
      <c r="A616" s="133"/>
      <c r="E616" s="134"/>
      <c r="F616" s="133"/>
      <c r="G616" s="133"/>
    </row>
    <row r="617" spans="1:7" ht="15" customHeight="1" x14ac:dyDescent="0.15">
      <c r="A617" s="133"/>
      <c r="E617" s="134"/>
      <c r="F617" s="133"/>
      <c r="G617" s="133"/>
    </row>
    <row r="618" spans="1:7" ht="15" customHeight="1" x14ac:dyDescent="0.15">
      <c r="A618" s="133"/>
      <c r="E618" s="134"/>
      <c r="F618" s="133"/>
      <c r="G618" s="133"/>
    </row>
    <row r="619" spans="1:7" ht="15" customHeight="1" x14ac:dyDescent="0.15">
      <c r="A619" s="133"/>
      <c r="E619" s="134"/>
      <c r="F619" s="133"/>
      <c r="G619" s="133"/>
    </row>
    <row r="620" spans="1:7" ht="15" customHeight="1" x14ac:dyDescent="0.15">
      <c r="A620" s="133"/>
      <c r="E620" s="134"/>
      <c r="F620" s="133"/>
      <c r="G620" s="133"/>
    </row>
    <row r="621" spans="1:7" ht="15" customHeight="1" x14ac:dyDescent="0.15">
      <c r="A621" s="133"/>
      <c r="E621" s="134"/>
      <c r="F621" s="133"/>
      <c r="G621" s="133"/>
    </row>
    <row r="622" spans="1:7" ht="15" customHeight="1" x14ac:dyDescent="0.15">
      <c r="A622" s="133"/>
      <c r="E622" s="134"/>
      <c r="F622" s="133"/>
      <c r="G622" s="133"/>
    </row>
    <row r="623" spans="1:7" ht="15" customHeight="1" x14ac:dyDescent="0.15">
      <c r="A623" s="133"/>
      <c r="E623" s="134"/>
      <c r="F623" s="133"/>
      <c r="G623" s="133"/>
    </row>
    <row r="624" spans="1:7" ht="15" customHeight="1" x14ac:dyDescent="0.15">
      <c r="A624" s="133"/>
      <c r="E624" s="134"/>
      <c r="F624" s="133"/>
      <c r="G624" s="133"/>
    </row>
    <row r="625" spans="1:7" ht="15" customHeight="1" x14ac:dyDescent="0.15">
      <c r="A625" s="133"/>
      <c r="E625" s="134"/>
      <c r="F625" s="133"/>
      <c r="G625" s="133"/>
    </row>
    <row r="626" spans="1:7" ht="15" customHeight="1" x14ac:dyDescent="0.15">
      <c r="A626" s="133"/>
      <c r="E626" s="134"/>
      <c r="F626" s="133"/>
      <c r="G626" s="133"/>
    </row>
    <row r="627" spans="1:7" ht="15" customHeight="1" x14ac:dyDescent="0.15">
      <c r="A627" s="133"/>
      <c r="E627" s="134"/>
      <c r="F627" s="133"/>
      <c r="G627" s="133"/>
    </row>
    <row r="628" spans="1:7" ht="15" customHeight="1" x14ac:dyDescent="0.15">
      <c r="A628" s="133"/>
      <c r="E628" s="134"/>
      <c r="F628" s="133"/>
      <c r="G628" s="133"/>
    </row>
    <row r="629" spans="1:7" ht="15" customHeight="1" x14ac:dyDescent="0.15">
      <c r="A629" s="133"/>
      <c r="E629" s="134"/>
      <c r="F629" s="133"/>
      <c r="G629" s="133"/>
    </row>
    <row r="630" spans="1:7" ht="15" customHeight="1" x14ac:dyDescent="0.15">
      <c r="A630" s="133"/>
      <c r="E630" s="134"/>
      <c r="F630" s="133"/>
      <c r="G630" s="133"/>
    </row>
    <row r="631" spans="1:7" ht="15" customHeight="1" x14ac:dyDescent="0.15">
      <c r="A631" s="133"/>
      <c r="E631" s="134"/>
      <c r="F631" s="133"/>
      <c r="G631" s="133"/>
    </row>
    <row r="632" spans="1:7" ht="15" customHeight="1" x14ac:dyDescent="0.15">
      <c r="A632" s="133"/>
      <c r="E632" s="134"/>
      <c r="F632" s="133"/>
      <c r="G632" s="133"/>
    </row>
    <row r="633" spans="1:7" ht="15" customHeight="1" x14ac:dyDescent="0.15">
      <c r="A633" s="133"/>
      <c r="E633" s="134"/>
      <c r="F633" s="133"/>
      <c r="G633" s="133"/>
    </row>
    <row r="634" spans="1:7" ht="15" customHeight="1" x14ac:dyDescent="0.15">
      <c r="A634" s="133"/>
      <c r="E634" s="134"/>
      <c r="F634" s="133"/>
      <c r="G634" s="133"/>
    </row>
    <row r="635" spans="1:7" ht="15" customHeight="1" x14ac:dyDescent="0.15">
      <c r="A635" s="133"/>
      <c r="E635" s="134"/>
      <c r="F635" s="133"/>
      <c r="G635" s="133"/>
    </row>
    <row r="636" spans="1:7" ht="15" customHeight="1" x14ac:dyDescent="0.15">
      <c r="A636" s="133"/>
      <c r="E636" s="134"/>
      <c r="F636" s="133"/>
      <c r="G636" s="133"/>
    </row>
    <row r="637" spans="1:7" ht="15" customHeight="1" x14ac:dyDescent="0.15">
      <c r="A637" s="133"/>
      <c r="E637" s="134"/>
      <c r="F637" s="133"/>
      <c r="G637" s="133"/>
    </row>
    <row r="638" spans="1:7" ht="15" customHeight="1" x14ac:dyDescent="0.15">
      <c r="A638" s="133"/>
      <c r="E638" s="134"/>
      <c r="F638" s="133"/>
      <c r="G638" s="133"/>
    </row>
    <row r="639" spans="1:7" ht="15" customHeight="1" x14ac:dyDescent="0.15">
      <c r="A639" s="133"/>
      <c r="E639" s="134"/>
      <c r="F639" s="133"/>
      <c r="G639" s="133"/>
    </row>
    <row r="640" spans="1:7" ht="15" customHeight="1" x14ac:dyDescent="0.15">
      <c r="A640" s="133"/>
      <c r="E640" s="134"/>
      <c r="F640" s="133"/>
      <c r="G640" s="133"/>
    </row>
    <row r="641" spans="1:7" ht="15" customHeight="1" x14ac:dyDescent="0.15">
      <c r="A641" s="133"/>
      <c r="E641" s="134"/>
      <c r="F641" s="133"/>
      <c r="G641" s="133"/>
    </row>
    <row r="642" spans="1:7" ht="15" customHeight="1" x14ac:dyDescent="0.15">
      <c r="A642" s="133"/>
      <c r="E642" s="134"/>
      <c r="F642" s="133"/>
      <c r="G642" s="133"/>
    </row>
    <row r="643" spans="1:7" ht="15" customHeight="1" x14ac:dyDescent="0.15">
      <c r="A643" s="133"/>
      <c r="E643" s="134"/>
      <c r="F643" s="133"/>
      <c r="G643" s="133"/>
    </row>
    <row r="644" spans="1:7" ht="15" customHeight="1" x14ac:dyDescent="0.15">
      <c r="A644" s="133"/>
      <c r="E644" s="134"/>
      <c r="F644" s="133"/>
      <c r="G644" s="133"/>
    </row>
    <row r="645" spans="1:7" ht="15" customHeight="1" x14ac:dyDescent="0.15">
      <c r="A645" s="133"/>
      <c r="E645" s="134"/>
      <c r="F645" s="133"/>
      <c r="G645" s="133"/>
    </row>
    <row r="646" spans="1:7" ht="15" customHeight="1" x14ac:dyDescent="0.15">
      <c r="A646" s="133"/>
      <c r="E646" s="134"/>
      <c r="F646" s="133"/>
      <c r="G646" s="133"/>
    </row>
    <row r="647" spans="1:7" ht="15" customHeight="1" x14ac:dyDescent="0.15">
      <c r="A647" s="133"/>
      <c r="E647" s="134"/>
      <c r="F647" s="133"/>
      <c r="G647" s="133"/>
    </row>
    <row r="648" spans="1:7" ht="15" customHeight="1" x14ac:dyDescent="0.15">
      <c r="A648" s="133"/>
      <c r="E648" s="134"/>
      <c r="F648" s="133"/>
      <c r="G648" s="133"/>
    </row>
    <row r="649" spans="1:7" ht="15" customHeight="1" x14ac:dyDescent="0.15">
      <c r="A649" s="133"/>
      <c r="E649" s="134"/>
      <c r="F649" s="133"/>
      <c r="G649" s="133"/>
    </row>
    <row r="650" spans="1:7" ht="15" customHeight="1" x14ac:dyDescent="0.15">
      <c r="A650" s="133"/>
      <c r="E650" s="134"/>
      <c r="F650" s="133"/>
      <c r="G650" s="133"/>
    </row>
    <row r="651" spans="1:7" ht="15" customHeight="1" x14ac:dyDescent="0.15">
      <c r="A651" s="133"/>
      <c r="E651" s="134"/>
      <c r="F651" s="133"/>
      <c r="G651" s="133"/>
    </row>
    <row r="652" spans="1:7" ht="15" customHeight="1" x14ac:dyDescent="0.15">
      <c r="A652" s="133"/>
      <c r="E652" s="134"/>
      <c r="F652" s="133"/>
      <c r="G652" s="133"/>
    </row>
    <row r="653" spans="1:7" ht="15" customHeight="1" x14ac:dyDescent="0.15">
      <c r="A653" s="133"/>
      <c r="E653" s="134"/>
      <c r="F653" s="133"/>
      <c r="G653" s="133"/>
    </row>
    <row r="654" spans="1:7" ht="15" customHeight="1" x14ac:dyDescent="0.15">
      <c r="A654" s="133"/>
      <c r="E654" s="134"/>
      <c r="F654" s="133"/>
      <c r="G654" s="133"/>
    </row>
    <row r="655" spans="1:7" ht="15" customHeight="1" x14ac:dyDescent="0.15">
      <c r="A655" s="133"/>
      <c r="E655" s="134"/>
      <c r="F655" s="133"/>
      <c r="G655" s="133"/>
    </row>
    <row r="656" spans="1:7" ht="15" customHeight="1" x14ac:dyDescent="0.15">
      <c r="A656" s="133"/>
      <c r="E656" s="134"/>
      <c r="F656" s="133"/>
      <c r="G656" s="133"/>
    </row>
    <row r="657" spans="1:7" ht="15" customHeight="1" x14ac:dyDescent="0.15">
      <c r="A657" s="133"/>
      <c r="E657" s="134"/>
      <c r="F657" s="133"/>
      <c r="G657" s="133"/>
    </row>
    <row r="658" spans="1:7" ht="15" customHeight="1" x14ac:dyDescent="0.15">
      <c r="A658" s="133"/>
      <c r="E658" s="134"/>
      <c r="F658" s="133"/>
      <c r="G658" s="133"/>
    </row>
    <row r="659" spans="1:7" ht="15" customHeight="1" x14ac:dyDescent="0.15">
      <c r="A659" s="133"/>
      <c r="E659" s="134"/>
      <c r="F659" s="133"/>
      <c r="G659" s="133"/>
    </row>
    <row r="660" spans="1:7" ht="15" customHeight="1" x14ac:dyDescent="0.15">
      <c r="A660" s="133"/>
      <c r="E660" s="134"/>
      <c r="F660" s="133"/>
      <c r="G660" s="133"/>
    </row>
    <row r="661" spans="1:7" ht="15" customHeight="1" x14ac:dyDescent="0.15">
      <c r="A661" s="133"/>
      <c r="E661" s="134"/>
      <c r="F661" s="133"/>
      <c r="G661" s="133"/>
    </row>
    <row r="662" spans="1:7" ht="15" customHeight="1" x14ac:dyDescent="0.15">
      <c r="A662" s="133"/>
      <c r="E662" s="134"/>
      <c r="F662" s="133"/>
      <c r="G662" s="133"/>
    </row>
    <row r="663" spans="1:7" ht="15" customHeight="1" x14ac:dyDescent="0.15">
      <c r="A663" s="133"/>
      <c r="E663" s="134"/>
      <c r="F663" s="133"/>
      <c r="G663" s="133"/>
    </row>
    <row r="664" spans="1:7" ht="15" customHeight="1" x14ac:dyDescent="0.15">
      <c r="A664" s="133"/>
      <c r="E664" s="134"/>
      <c r="F664" s="133"/>
      <c r="G664" s="133"/>
    </row>
    <row r="665" spans="1:7" ht="15" customHeight="1" x14ac:dyDescent="0.15">
      <c r="A665" s="133"/>
      <c r="E665" s="134"/>
      <c r="F665" s="133"/>
      <c r="G665" s="133"/>
    </row>
    <row r="666" spans="1:7" ht="15" customHeight="1" x14ac:dyDescent="0.15">
      <c r="A666" s="133"/>
      <c r="E666" s="134"/>
      <c r="F666" s="133"/>
      <c r="G666" s="133"/>
    </row>
    <row r="667" spans="1:7" ht="15" customHeight="1" x14ac:dyDescent="0.15">
      <c r="A667" s="133"/>
      <c r="E667" s="134"/>
      <c r="F667" s="133"/>
      <c r="G667" s="133"/>
    </row>
    <row r="668" spans="1:7" ht="15" customHeight="1" x14ac:dyDescent="0.15">
      <c r="A668" s="133"/>
      <c r="E668" s="134"/>
      <c r="F668" s="133"/>
      <c r="G668" s="133"/>
    </row>
    <row r="669" spans="1:7" ht="15" customHeight="1" x14ac:dyDescent="0.15">
      <c r="A669" s="133"/>
      <c r="E669" s="134"/>
      <c r="F669" s="133"/>
      <c r="G669" s="133"/>
    </row>
    <row r="670" spans="1:7" ht="15" customHeight="1" x14ac:dyDescent="0.15">
      <c r="A670" s="133"/>
      <c r="E670" s="134"/>
      <c r="F670" s="133"/>
      <c r="G670" s="133"/>
    </row>
    <row r="671" spans="1:7" ht="15" customHeight="1" x14ac:dyDescent="0.15">
      <c r="A671" s="133"/>
      <c r="E671" s="134"/>
      <c r="F671" s="133"/>
      <c r="G671" s="133"/>
    </row>
    <row r="672" spans="1:7" ht="15" customHeight="1" x14ac:dyDescent="0.15">
      <c r="A672" s="133"/>
      <c r="E672" s="134"/>
      <c r="F672" s="133"/>
      <c r="G672" s="133"/>
    </row>
    <row r="673" spans="1:7" ht="15" customHeight="1" x14ac:dyDescent="0.15">
      <c r="A673" s="133"/>
      <c r="E673" s="134"/>
      <c r="F673" s="133"/>
      <c r="G673" s="133"/>
    </row>
    <row r="674" spans="1:7" ht="15" customHeight="1" x14ac:dyDescent="0.15">
      <c r="A674" s="133"/>
      <c r="E674" s="134"/>
      <c r="F674" s="133"/>
      <c r="G674" s="133"/>
    </row>
    <row r="675" spans="1:7" ht="15" customHeight="1" x14ac:dyDescent="0.15">
      <c r="A675" s="133"/>
      <c r="E675" s="134"/>
      <c r="F675" s="133"/>
      <c r="G675" s="133"/>
    </row>
    <row r="676" spans="1:7" ht="15" customHeight="1" x14ac:dyDescent="0.15">
      <c r="A676" s="133"/>
      <c r="E676" s="134"/>
      <c r="F676" s="133"/>
      <c r="G676" s="133"/>
    </row>
    <row r="677" spans="1:7" ht="15" customHeight="1" x14ac:dyDescent="0.15">
      <c r="A677" s="133"/>
      <c r="E677" s="134"/>
      <c r="F677" s="133"/>
      <c r="G677" s="133"/>
    </row>
    <row r="678" spans="1:7" ht="15" customHeight="1" x14ac:dyDescent="0.15">
      <c r="A678" s="133"/>
      <c r="E678" s="134"/>
      <c r="F678" s="133"/>
      <c r="G678" s="133"/>
    </row>
    <row r="679" spans="1:7" ht="15" customHeight="1" x14ac:dyDescent="0.15">
      <c r="A679" s="133"/>
      <c r="E679" s="134"/>
      <c r="F679" s="133"/>
      <c r="G679" s="133"/>
    </row>
    <row r="680" spans="1:7" ht="15" customHeight="1" x14ac:dyDescent="0.15">
      <c r="A680" s="133"/>
      <c r="E680" s="134"/>
      <c r="F680" s="133"/>
      <c r="G680" s="133"/>
    </row>
    <row r="681" spans="1:7" ht="15" customHeight="1" x14ac:dyDescent="0.15">
      <c r="A681" s="133"/>
      <c r="E681" s="134"/>
      <c r="F681" s="133"/>
      <c r="G681" s="133"/>
    </row>
    <row r="682" spans="1:7" ht="15" customHeight="1" x14ac:dyDescent="0.15">
      <c r="A682" s="133"/>
      <c r="E682" s="134"/>
      <c r="F682" s="133"/>
      <c r="G682" s="133"/>
    </row>
    <row r="683" spans="1:7" ht="15" customHeight="1" x14ac:dyDescent="0.15">
      <c r="A683" s="133"/>
      <c r="E683" s="134"/>
      <c r="F683" s="133"/>
      <c r="G683" s="133"/>
    </row>
    <row r="684" spans="1:7" ht="15" customHeight="1" x14ac:dyDescent="0.15">
      <c r="A684" s="133"/>
      <c r="E684" s="134"/>
      <c r="F684" s="133"/>
      <c r="G684" s="133"/>
    </row>
    <row r="685" spans="1:7" ht="15" customHeight="1" x14ac:dyDescent="0.15">
      <c r="A685" s="133"/>
      <c r="E685" s="134"/>
      <c r="F685" s="133"/>
      <c r="G685" s="133"/>
    </row>
    <row r="686" spans="1:7" ht="15" customHeight="1" x14ac:dyDescent="0.15">
      <c r="A686" s="133"/>
      <c r="E686" s="134"/>
      <c r="F686" s="133"/>
      <c r="G686" s="133"/>
    </row>
    <row r="687" spans="1:7" ht="15" customHeight="1" x14ac:dyDescent="0.15">
      <c r="A687" s="133"/>
      <c r="E687" s="134"/>
      <c r="F687" s="133"/>
      <c r="G687" s="133"/>
    </row>
    <row r="688" spans="1:7" ht="15" customHeight="1" x14ac:dyDescent="0.15">
      <c r="A688" s="133"/>
      <c r="E688" s="134"/>
      <c r="F688" s="133"/>
      <c r="G688" s="133"/>
    </row>
    <row r="689" spans="1:7" ht="15" customHeight="1" x14ac:dyDescent="0.15">
      <c r="A689" s="133"/>
      <c r="E689" s="134"/>
      <c r="F689" s="133"/>
      <c r="G689" s="133"/>
    </row>
    <row r="690" spans="1:7" ht="15" customHeight="1" x14ac:dyDescent="0.15">
      <c r="A690" s="133"/>
      <c r="E690" s="134"/>
      <c r="F690" s="133"/>
      <c r="G690" s="133"/>
    </row>
    <row r="691" spans="1:7" ht="15" customHeight="1" x14ac:dyDescent="0.15">
      <c r="A691" s="133"/>
      <c r="E691" s="134"/>
      <c r="F691" s="133"/>
      <c r="G691" s="133"/>
    </row>
    <row r="692" spans="1:7" ht="15" customHeight="1" x14ac:dyDescent="0.15">
      <c r="A692" s="133"/>
      <c r="E692" s="134"/>
      <c r="F692" s="133"/>
      <c r="G692" s="133"/>
    </row>
    <row r="693" spans="1:7" ht="15" customHeight="1" x14ac:dyDescent="0.15">
      <c r="A693" s="133"/>
      <c r="E693" s="134"/>
      <c r="F693" s="133"/>
      <c r="G693" s="133"/>
    </row>
    <row r="694" spans="1:7" ht="15" customHeight="1" x14ac:dyDescent="0.15">
      <c r="A694" s="133"/>
      <c r="E694" s="134"/>
      <c r="F694" s="133"/>
      <c r="G694" s="133"/>
    </row>
    <row r="695" spans="1:7" ht="15" customHeight="1" x14ac:dyDescent="0.15">
      <c r="A695" s="133"/>
      <c r="E695" s="134"/>
      <c r="F695" s="133"/>
      <c r="G695" s="133"/>
    </row>
    <row r="696" spans="1:7" ht="15" customHeight="1" x14ac:dyDescent="0.15">
      <c r="A696" s="133"/>
      <c r="E696" s="134"/>
      <c r="F696" s="133"/>
      <c r="G696" s="133"/>
    </row>
    <row r="697" spans="1:7" ht="15" customHeight="1" x14ac:dyDescent="0.15">
      <c r="A697" s="133"/>
      <c r="E697" s="134"/>
      <c r="F697" s="133"/>
      <c r="G697" s="133"/>
    </row>
    <row r="698" spans="1:7" ht="15" customHeight="1" x14ac:dyDescent="0.15">
      <c r="A698" s="133"/>
      <c r="E698" s="134"/>
      <c r="F698" s="133"/>
      <c r="G698" s="133"/>
    </row>
    <row r="699" spans="1:7" ht="15" customHeight="1" x14ac:dyDescent="0.15">
      <c r="A699" s="133"/>
      <c r="E699" s="134"/>
      <c r="F699" s="133"/>
      <c r="G699" s="133"/>
    </row>
    <row r="700" spans="1:7" ht="15" customHeight="1" x14ac:dyDescent="0.15">
      <c r="A700" s="133"/>
      <c r="E700" s="134"/>
      <c r="F700" s="133"/>
      <c r="G700" s="133"/>
    </row>
    <row r="701" spans="1:7" ht="15" customHeight="1" x14ac:dyDescent="0.15">
      <c r="A701" s="133"/>
      <c r="E701" s="134"/>
      <c r="F701" s="133"/>
      <c r="G701" s="133"/>
    </row>
    <row r="702" spans="1:7" ht="15" customHeight="1" x14ac:dyDescent="0.15">
      <c r="A702" s="133"/>
      <c r="E702" s="134"/>
      <c r="F702" s="133"/>
      <c r="G702" s="133"/>
    </row>
    <row r="703" spans="1:7" ht="15" customHeight="1" x14ac:dyDescent="0.15">
      <c r="A703" s="133"/>
      <c r="E703" s="134"/>
      <c r="F703" s="133"/>
      <c r="G703" s="133"/>
    </row>
    <row r="704" spans="1:7" ht="15" customHeight="1" x14ac:dyDescent="0.15">
      <c r="A704" s="133"/>
      <c r="E704" s="134"/>
      <c r="F704" s="133"/>
      <c r="G704" s="133"/>
    </row>
    <row r="705" spans="1:7" ht="15" customHeight="1" x14ac:dyDescent="0.15">
      <c r="A705" s="133"/>
      <c r="E705" s="134"/>
      <c r="F705" s="133"/>
      <c r="G705" s="133"/>
    </row>
    <row r="706" spans="1:7" ht="15" customHeight="1" x14ac:dyDescent="0.15">
      <c r="A706" s="133"/>
      <c r="E706" s="134"/>
      <c r="F706" s="133"/>
      <c r="G706" s="133"/>
    </row>
    <row r="707" spans="1:7" ht="15" customHeight="1" x14ac:dyDescent="0.15">
      <c r="A707" s="133"/>
      <c r="E707" s="134"/>
      <c r="F707" s="133"/>
      <c r="G707" s="133"/>
    </row>
    <row r="708" spans="1:7" ht="15" customHeight="1" x14ac:dyDescent="0.15">
      <c r="A708" s="133"/>
      <c r="E708" s="134"/>
      <c r="F708" s="133"/>
      <c r="G708" s="133"/>
    </row>
    <row r="709" spans="1:7" ht="15" customHeight="1" x14ac:dyDescent="0.15">
      <c r="A709" s="133"/>
      <c r="E709" s="134"/>
      <c r="F709" s="133"/>
      <c r="G709" s="133"/>
    </row>
    <row r="710" spans="1:7" ht="15" customHeight="1" x14ac:dyDescent="0.15">
      <c r="A710" s="133"/>
      <c r="E710" s="134"/>
      <c r="F710" s="133"/>
      <c r="G710" s="133"/>
    </row>
    <row r="711" spans="1:7" ht="15" customHeight="1" x14ac:dyDescent="0.15">
      <c r="A711" s="133"/>
      <c r="E711" s="134"/>
      <c r="F711" s="133"/>
      <c r="G711" s="133"/>
    </row>
    <row r="712" spans="1:7" ht="15" customHeight="1" x14ac:dyDescent="0.15">
      <c r="A712" s="133"/>
      <c r="E712" s="134"/>
      <c r="F712" s="133"/>
      <c r="G712" s="133"/>
    </row>
    <row r="713" spans="1:7" ht="15" customHeight="1" x14ac:dyDescent="0.15">
      <c r="A713" s="133"/>
      <c r="E713" s="134"/>
      <c r="F713" s="137"/>
      <c r="G713" s="133"/>
    </row>
    <row r="714" spans="1:7" ht="15" customHeight="1" x14ac:dyDescent="0.15">
      <c r="A714" s="133"/>
      <c r="E714" s="134"/>
      <c r="F714" s="137"/>
      <c r="G714" s="133"/>
    </row>
    <row r="715" spans="1:7" ht="15" customHeight="1" x14ac:dyDescent="0.15">
      <c r="A715" s="133"/>
      <c r="E715" s="134"/>
      <c r="F715" s="133"/>
      <c r="G715" s="133"/>
    </row>
    <row r="716" spans="1:7" ht="15" customHeight="1" x14ac:dyDescent="0.15">
      <c r="A716" s="133"/>
      <c r="E716" s="134"/>
      <c r="F716" s="133"/>
      <c r="G716" s="133"/>
    </row>
    <row r="717" spans="1:7" ht="15" customHeight="1" x14ac:dyDescent="0.15">
      <c r="A717" s="133"/>
      <c r="E717" s="134"/>
      <c r="F717" s="137"/>
      <c r="G717" s="133"/>
    </row>
    <row r="718" spans="1:7" ht="15" customHeight="1" x14ac:dyDescent="0.15">
      <c r="A718" s="133"/>
      <c r="E718" s="134"/>
      <c r="F718" s="137"/>
      <c r="G718" s="133"/>
    </row>
    <row r="719" spans="1:7" ht="15" customHeight="1" x14ac:dyDescent="0.15">
      <c r="A719" s="133"/>
      <c r="E719" s="134"/>
      <c r="F719" s="133"/>
      <c r="G719" s="133"/>
    </row>
    <row r="720" spans="1:7" ht="15" customHeight="1" x14ac:dyDescent="0.15">
      <c r="A720" s="133"/>
      <c r="E720" s="134"/>
      <c r="F720" s="133"/>
      <c r="G720" s="133"/>
    </row>
    <row r="721" spans="1:7" ht="15" customHeight="1" x14ac:dyDescent="0.15">
      <c r="A721" s="133"/>
      <c r="E721" s="134"/>
      <c r="F721" s="133"/>
      <c r="G721" s="133"/>
    </row>
    <row r="722" spans="1:7" ht="15" customHeight="1" x14ac:dyDescent="0.15">
      <c r="A722" s="133"/>
      <c r="E722" s="134"/>
      <c r="F722" s="133"/>
      <c r="G722" s="133"/>
    </row>
    <row r="723" spans="1:7" ht="15" customHeight="1" x14ac:dyDescent="0.15">
      <c r="A723" s="133"/>
      <c r="E723" s="134"/>
      <c r="F723" s="137"/>
      <c r="G723" s="133"/>
    </row>
    <row r="724" spans="1:7" ht="15" customHeight="1" x14ac:dyDescent="0.15">
      <c r="A724" s="133"/>
      <c r="E724" s="134"/>
      <c r="F724" s="137"/>
      <c r="G724" s="133"/>
    </row>
    <row r="725" spans="1:7" ht="15" customHeight="1" x14ac:dyDescent="0.15">
      <c r="A725" s="133"/>
      <c r="E725" s="134"/>
      <c r="F725" s="133"/>
      <c r="G725" s="133"/>
    </row>
    <row r="726" spans="1:7" ht="15" customHeight="1" x14ac:dyDescent="0.15">
      <c r="A726" s="133"/>
      <c r="E726" s="134"/>
      <c r="F726" s="133"/>
      <c r="G726" s="133"/>
    </row>
    <row r="727" spans="1:7" ht="15" customHeight="1" x14ac:dyDescent="0.15">
      <c r="A727" s="133"/>
      <c r="E727" s="134"/>
      <c r="F727" s="133"/>
      <c r="G727" s="133"/>
    </row>
    <row r="728" spans="1:7" ht="15" customHeight="1" x14ac:dyDescent="0.15">
      <c r="A728" s="133"/>
      <c r="E728" s="134"/>
      <c r="F728" s="133"/>
      <c r="G728" s="133"/>
    </row>
    <row r="729" spans="1:7" ht="15" customHeight="1" x14ac:dyDescent="0.15">
      <c r="A729" s="133"/>
      <c r="E729" s="134"/>
      <c r="F729" s="133"/>
      <c r="G729" s="133"/>
    </row>
    <row r="730" spans="1:7" ht="15" customHeight="1" x14ac:dyDescent="0.15">
      <c r="A730" s="133"/>
      <c r="E730" s="134"/>
      <c r="F730" s="133"/>
      <c r="G730" s="133"/>
    </row>
    <row r="731" spans="1:7" ht="15" customHeight="1" x14ac:dyDescent="0.15">
      <c r="A731" s="133"/>
      <c r="E731" s="134"/>
      <c r="F731" s="133"/>
      <c r="G731" s="133"/>
    </row>
    <row r="732" spans="1:7" ht="15" customHeight="1" x14ac:dyDescent="0.15">
      <c r="A732" s="133"/>
      <c r="E732" s="134"/>
      <c r="F732" s="133"/>
      <c r="G732" s="133"/>
    </row>
    <row r="733" spans="1:7" ht="15" customHeight="1" x14ac:dyDescent="0.15">
      <c r="A733" s="133"/>
      <c r="E733" s="134"/>
      <c r="F733" s="133"/>
      <c r="G733" s="133"/>
    </row>
    <row r="734" spans="1:7" ht="15" customHeight="1" x14ac:dyDescent="0.15">
      <c r="A734" s="133"/>
      <c r="E734" s="134"/>
      <c r="F734" s="133"/>
      <c r="G734" s="133"/>
    </row>
    <row r="735" spans="1:7" ht="15" customHeight="1" x14ac:dyDescent="0.15">
      <c r="A735" s="133"/>
      <c r="E735" s="134"/>
      <c r="F735" s="133"/>
      <c r="G735" s="133"/>
    </row>
    <row r="736" spans="1:7" ht="15" customHeight="1" x14ac:dyDescent="0.15">
      <c r="A736" s="133"/>
      <c r="E736" s="134"/>
      <c r="F736" s="133"/>
      <c r="G736" s="133"/>
    </row>
    <row r="737" spans="1:7" ht="15" customHeight="1" x14ac:dyDescent="0.15">
      <c r="A737" s="133"/>
      <c r="E737" s="134"/>
      <c r="F737" s="133"/>
      <c r="G737" s="133"/>
    </row>
    <row r="738" spans="1:7" ht="15" customHeight="1" x14ac:dyDescent="0.15">
      <c r="A738" s="133"/>
      <c r="E738" s="134"/>
      <c r="F738" s="133"/>
      <c r="G738" s="133"/>
    </row>
    <row r="739" spans="1:7" ht="15" customHeight="1" x14ac:dyDescent="0.15">
      <c r="A739" s="133"/>
      <c r="E739" s="134"/>
      <c r="F739" s="133"/>
      <c r="G739" s="133"/>
    </row>
    <row r="740" spans="1:7" ht="15" customHeight="1" x14ac:dyDescent="0.15">
      <c r="A740" s="133"/>
      <c r="E740" s="134"/>
      <c r="F740" s="133"/>
      <c r="G740" s="133"/>
    </row>
    <row r="741" spans="1:7" ht="15" customHeight="1" x14ac:dyDescent="0.15">
      <c r="A741" s="133"/>
      <c r="E741" s="134"/>
      <c r="F741" s="133"/>
      <c r="G741" s="133"/>
    </row>
    <row r="742" spans="1:7" ht="15" customHeight="1" x14ac:dyDescent="0.15">
      <c r="A742" s="133"/>
      <c r="E742" s="134"/>
      <c r="F742" s="133"/>
      <c r="G742" s="133"/>
    </row>
    <row r="743" spans="1:7" ht="15" customHeight="1" x14ac:dyDescent="0.15">
      <c r="A743" s="133"/>
      <c r="E743" s="134"/>
      <c r="F743" s="133"/>
      <c r="G743" s="133"/>
    </row>
    <row r="744" spans="1:7" ht="15" customHeight="1" x14ac:dyDescent="0.15">
      <c r="A744" s="133"/>
      <c r="E744" s="134"/>
      <c r="F744" s="133"/>
      <c r="G744" s="133"/>
    </row>
    <row r="745" spans="1:7" ht="15" customHeight="1" x14ac:dyDescent="0.15">
      <c r="A745" s="133"/>
      <c r="E745" s="134"/>
      <c r="F745" s="137"/>
      <c r="G745" s="133"/>
    </row>
    <row r="746" spans="1:7" ht="15" customHeight="1" x14ac:dyDescent="0.15">
      <c r="A746" s="133"/>
      <c r="E746" s="134"/>
      <c r="F746" s="137"/>
      <c r="G746" s="133"/>
    </row>
    <row r="747" spans="1:7" ht="15" customHeight="1" x14ac:dyDescent="0.15">
      <c r="A747" s="133"/>
      <c r="E747" s="134"/>
      <c r="F747" s="133"/>
      <c r="G747" s="133"/>
    </row>
    <row r="748" spans="1:7" ht="15" customHeight="1" x14ac:dyDescent="0.15">
      <c r="A748" s="133"/>
      <c r="E748" s="134"/>
      <c r="F748" s="133"/>
      <c r="G748" s="133"/>
    </row>
    <row r="749" spans="1:7" ht="15" customHeight="1" x14ac:dyDescent="0.15">
      <c r="A749" s="133"/>
      <c r="E749" s="134"/>
      <c r="F749" s="133"/>
      <c r="G749" s="133"/>
    </row>
    <row r="750" spans="1:7" ht="15" customHeight="1" x14ac:dyDescent="0.15">
      <c r="A750" s="133"/>
      <c r="E750" s="134"/>
      <c r="F750" s="133"/>
      <c r="G750" s="133"/>
    </row>
    <row r="751" spans="1:7" ht="15" customHeight="1" x14ac:dyDescent="0.15">
      <c r="A751" s="133"/>
      <c r="E751" s="134"/>
      <c r="F751" s="133"/>
      <c r="G751" s="133"/>
    </row>
    <row r="752" spans="1:7" ht="15" customHeight="1" x14ac:dyDescent="0.15">
      <c r="A752" s="133"/>
      <c r="E752" s="134"/>
      <c r="F752" s="133"/>
      <c r="G752" s="133"/>
    </row>
    <row r="753" spans="1:7" ht="15" customHeight="1" x14ac:dyDescent="0.15">
      <c r="A753" s="133"/>
      <c r="E753" s="134"/>
      <c r="F753" s="133"/>
      <c r="G753" s="133"/>
    </row>
    <row r="754" spans="1:7" ht="15" customHeight="1" x14ac:dyDescent="0.15">
      <c r="A754" s="133"/>
      <c r="E754" s="134"/>
      <c r="F754" s="133"/>
      <c r="G754" s="133"/>
    </row>
    <row r="755" spans="1:7" ht="15" customHeight="1" x14ac:dyDescent="0.15">
      <c r="A755" s="133"/>
      <c r="E755" s="134"/>
      <c r="F755" s="133"/>
      <c r="G755" s="133"/>
    </row>
    <row r="756" spans="1:7" ht="15" customHeight="1" x14ac:dyDescent="0.15">
      <c r="A756" s="133"/>
      <c r="E756" s="134"/>
      <c r="F756" s="133"/>
      <c r="G756" s="133"/>
    </row>
    <row r="757" spans="1:7" ht="15" customHeight="1" x14ac:dyDescent="0.15">
      <c r="A757" s="133"/>
      <c r="E757" s="134"/>
      <c r="F757" s="133"/>
      <c r="G757" s="133"/>
    </row>
    <row r="758" spans="1:7" ht="15" customHeight="1" x14ac:dyDescent="0.15">
      <c r="A758" s="133"/>
      <c r="E758" s="134"/>
      <c r="F758" s="133"/>
      <c r="G758" s="133"/>
    </row>
    <row r="759" spans="1:7" ht="15" customHeight="1" x14ac:dyDescent="0.15">
      <c r="A759" s="133"/>
      <c r="E759" s="134"/>
      <c r="F759" s="137"/>
      <c r="G759" s="133"/>
    </row>
    <row r="760" spans="1:7" ht="15" customHeight="1" x14ac:dyDescent="0.15">
      <c r="A760" s="133"/>
      <c r="E760" s="134"/>
      <c r="F760" s="137"/>
      <c r="G760" s="133"/>
    </row>
    <row r="761" spans="1:7" ht="15" customHeight="1" x14ac:dyDescent="0.15">
      <c r="A761" s="133"/>
      <c r="E761" s="134"/>
      <c r="F761" s="137"/>
      <c r="G761" s="133"/>
    </row>
    <row r="762" spans="1:7" ht="15" customHeight="1" x14ac:dyDescent="0.15">
      <c r="A762" s="133"/>
      <c r="E762" s="134"/>
      <c r="F762" s="137"/>
      <c r="G762" s="133"/>
    </row>
    <row r="763" spans="1:7" ht="15" customHeight="1" x14ac:dyDescent="0.15">
      <c r="A763" s="133"/>
      <c r="E763" s="134"/>
      <c r="F763" s="133"/>
      <c r="G763" s="133"/>
    </row>
    <row r="764" spans="1:7" ht="15" customHeight="1" x14ac:dyDescent="0.15">
      <c r="A764" s="133"/>
      <c r="E764" s="134"/>
      <c r="F764" s="133"/>
      <c r="G764" s="133"/>
    </row>
    <row r="765" spans="1:7" ht="15" customHeight="1" x14ac:dyDescent="0.15">
      <c r="A765" s="133"/>
      <c r="E765" s="134"/>
      <c r="F765" s="133"/>
      <c r="G765" s="133"/>
    </row>
    <row r="766" spans="1:7" ht="15" customHeight="1" x14ac:dyDescent="0.15">
      <c r="A766" s="133"/>
      <c r="E766" s="134"/>
      <c r="F766" s="133"/>
      <c r="G766" s="133"/>
    </row>
    <row r="767" spans="1:7" ht="15" customHeight="1" x14ac:dyDescent="0.15">
      <c r="A767" s="133"/>
      <c r="E767" s="134"/>
      <c r="F767" s="133"/>
      <c r="G767" s="133"/>
    </row>
    <row r="768" spans="1:7" ht="15" customHeight="1" x14ac:dyDescent="0.15">
      <c r="A768" s="133"/>
      <c r="E768" s="134"/>
      <c r="F768" s="133"/>
      <c r="G768" s="133"/>
    </row>
    <row r="769" spans="1:7" ht="15" customHeight="1" x14ac:dyDescent="0.15">
      <c r="A769" s="133"/>
      <c r="E769" s="134"/>
      <c r="F769" s="133"/>
      <c r="G769" s="133"/>
    </row>
    <row r="770" spans="1:7" ht="15" customHeight="1" x14ac:dyDescent="0.15">
      <c r="A770" s="133"/>
      <c r="E770" s="134"/>
      <c r="F770" s="133"/>
      <c r="G770" s="133"/>
    </row>
    <row r="771" spans="1:7" ht="15" customHeight="1" x14ac:dyDescent="0.15">
      <c r="A771" s="133"/>
      <c r="E771" s="134"/>
      <c r="F771" s="133"/>
      <c r="G771" s="133"/>
    </row>
    <row r="772" spans="1:7" ht="15" customHeight="1" x14ac:dyDescent="0.15">
      <c r="A772" s="133"/>
      <c r="E772" s="134"/>
      <c r="F772" s="133"/>
      <c r="G772" s="133"/>
    </row>
    <row r="773" spans="1:7" ht="15" customHeight="1" x14ac:dyDescent="0.15">
      <c r="A773" s="133"/>
      <c r="E773" s="134"/>
      <c r="F773" s="137"/>
      <c r="G773" s="133"/>
    </row>
    <row r="774" spans="1:7" ht="15" customHeight="1" x14ac:dyDescent="0.15">
      <c r="A774" s="133"/>
      <c r="E774" s="134"/>
      <c r="F774" s="137"/>
      <c r="G774" s="133"/>
    </row>
    <row r="775" spans="1:7" ht="15" customHeight="1" x14ac:dyDescent="0.15">
      <c r="A775" s="133"/>
      <c r="E775" s="134"/>
      <c r="F775" s="133"/>
      <c r="G775" s="133"/>
    </row>
    <row r="776" spans="1:7" ht="15" customHeight="1" x14ac:dyDescent="0.15">
      <c r="A776" s="133"/>
      <c r="E776" s="134"/>
      <c r="F776" s="133"/>
      <c r="G776" s="133"/>
    </row>
    <row r="777" spans="1:7" ht="15" customHeight="1" x14ac:dyDescent="0.15">
      <c r="A777" s="133"/>
      <c r="E777" s="134"/>
      <c r="F777" s="137"/>
      <c r="G777" s="133"/>
    </row>
    <row r="778" spans="1:7" ht="15" customHeight="1" x14ac:dyDescent="0.15">
      <c r="A778" s="133"/>
      <c r="E778" s="134"/>
      <c r="F778" s="137"/>
      <c r="G778" s="133"/>
    </row>
    <row r="779" spans="1:7" ht="15" customHeight="1" x14ac:dyDescent="0.15">
      <c r="A779" s="133"/>
      <c r="E779" s="134"/>
      <c r="F779" s="133"/>
      <c r="G779" s="133"/>
    </row>
    <row r="780" spans="1:7" ht="15" customHeight="1" x14ac:dyDescent="0.15">
      <c r="A780" s="133"/>
      <c r="E780" s="134"/>
      <c r="F780" s="133"/>
      <c r="G780" s="133"/>
    </row>
    <row r="781" spans="1:7" ht="15" customHeight="1" x14ac:dyDescent="0.15">
      <c r="A781" s="133"/>
      <c r="E781" s="134"/>
      <c r="F781" s="137"/>
      <c r="G781" s="133"/>
    </row>
    <row r="782" spans="1:7" ht="15" customHeight="1" x14ac:dyDescent="0.15">
      <c r="A782" s="133"/>
      <c r="E782" s="134"/>
      <c r="F782" s="137"/>
      <c r="G782" s="133"/>
    </row>
    <row r="783" spans="1:7" ht="15" customHeight="1" x14ac:dyDescent="0.15">
      <c r="A783" s="133"/>
      <c r="E783" s="134"/>
      <c r="F783" s="133"/>
      <c r="G783" s="133"/>
    </row>
    <row r="784" spans="1:7" ht="15" customHeight="1" x14ac:dyDescent="0.15">
      <c r="A784" s="133"/>
      <c r="E784" s="134"/>
      <c r="F784" s="133"/>
      <c r="G784" s="133"/>
    </row>
    <row r="785" spans="1:7" ht="15" customHeight="1" x14ac:dyDescent="0.15">
      <c r="A785" s="133"/>
      <c r="E785" s="134"/>
      <c r="F785" s="133"/>
      <c r="G785" s="133"/>
    </row>
    <row r="786" spans="1:7" ht="15" customHeight="1" x14ac:dyDescent="0.15">
      <c r="A786" s="133"/>
      <c r="E786" s="134"/>
      <c r="F786" s="133"/>
      <c r="G786" s="133"/>
    </row>
    <row r="787" spans="1:7" ht="15" customHeight="1" x14ac:dyDescent="0.15">
      <c r="A787" s="133"/>
      <c r="E787" s="134"/>
      <c r="F787" s="133"/>
      <c r="G787" s="133"/>
    </row>
    <row r="788" spans="1:7" ht="15" customHeight="1" x14ac:dyDescent="0.15">
      <c r="A788" s="133"/>
      <c r="E788" s="134"/>
      <c r="F788" s="133"/>
      <c r="G788" s="133"/>
    </row>
    <row r="789" spans="1:7" ht="15" customHeight="1" x14ac:dyDescent="0.15">
      <c r="A789" s="133"/>
      <c r="E789" s="134"/>
      <c r="F789" s="133"/>
      <c r="G789" s="133"/>
    </row>
    <row r="790" spans="1:7" ht="15" customHeight="1" x14ac:dyDescent="0.15">
      <c r="A790" s="133"/>
      <c r="E790" s="134"/>
      <c r="F790" s="133"/>
      <c r="G790" s="133"/>
    </row>
    <row r="791" spans="1:7" ht="15" customHeight="1" x14ac:dyDescent="0.15">
      <c r="A791" s="133"/>
      <c r="E791" s="134"/>
      <c r="F791" s="133"/>
      <c r="G791" s="133"/>
    </row>
    <row r="792" spans="1:7" ht="15" customHeight="1" x14ac:dyDescent="0.15">
      <c r="A792" s="133"/>
      <c r="E792" s="134"/>
      <c r="F792" s="133"/>
      <c r="G792" s="133"/>
    </row>
    <row r="793" spans="1:7" ht="15" customHeight="1" x14ac:dyDescent="0.15">
      <c r="A793" s="133"/>
      <c r="E793" s="134"/>
      <c r="F793" s="133"/>
      <c r="G793" s="133"/>
    </row>
    <row r="794" spans="1:7" ht="15" customHeight="1" x14ac:dyDescent="0.15">
      <c r="A794" s="133"/>
      <c r="E794" s="134"/>
      <c r="F794" s="133"/>
      <c r="G794" s="133"/>
    </row>
    <row r="795" spans="1:7" ht="15" customHeight="1" x14ac:dyDescent="0.15">
      <c r="A795" s="133"/>
      <c r="E795" s="134"/>
      <c r="F795" s="133"/>
      <c r="G795" s="133"/>
    </row>
    <row r="796" spans="1:7" ht="15" customHeight="1" x14ac:dyDescent="0.15">
      <c r="A796" s="133"/>
      <c r="E796" s="134"/>
      <c r="F796" s="133"/>
      <c r="G796" s="133"/>
    </row>
    <row r="797" spans="1:7" ht="15" customHeight="1" x14ac:dyDescent="0.15">
      <c r="A797" s="133"/>
      <c r="E797" s="134"/>
      <c r="F797" s="133"/>
      <c r="G797" s="133"/>
    </row>
    <row r="798" spans="1:7" ht="15" customHeight="1" x14ac:dyDescent="0.15">
      <c r="A798" s="133"/>
      <c r="E798" s="134"/>
      <c r="F798" s="133"/>
      <c r="G798" s="133"/>
    </row>
    <row r="799" spans="1:7" ht="15" customHeight="1" x14ac:dyDescent="0.15">
      <c r="A799" s="133"/>
      <c r="E799" s="134"/>
      <c r="F799" s="133"/>
      <c r="G799" s="133"/>
    </row>
    <row r="800" spans="1:7" ht="15" customHeight="1" x14ac:dyDescent="0.15">
      <c r="A800" s="133"/>
      <c r="E800" s="134"/>
      <c r="F800" s="133"/>
      <c r="G800" s="133"/>
    </row>
    <row r="801" spans="1:7" ht="15" customHeight="1" x14ac:dyDescent="0.15">
      <c r="A801" s="133"/>
      <c r="E801" s="134"/>
      <c r="F801" s="137"/>
      <c r="G801" s="133"/>
    </row>
    <row r="802" spans="1:7" ht="15" customHeight="1" x14ac:dyDescent="0.15">
      <c r="A802" s="133"/>
      <c r="E802" s="134"/>
      <c r="F802" s="137"/>
      <c r="G802" s="133"/>
    </row>
    <row r="803" spans="1:7" ht="15" customHeight="1" x14ac:dyDescent="0.15">
      <c r="A803" s="133"/>
      <c r="E803" s="134"/>
      <c r="F803" s="133"/>
      <c r="G803" s="133"/>
    </row>
    <row r="804" spans="1:7" ht="15" customHeight="1" x14ac:dyDescent="0.15">
      <c r="A804" s="133"/>
      <c r="E804" s="134"/>
      <c r="F804" s="133"/>
      <c r="G804" s="133"/>
    </row>
    <row r="805" spans="1:7" ht="15" customHeight="1" x14ac:dyDescent="0.15">
      <c r="A805" s="133"/>
      <c r="E805" s="134"/>
      <c r="F805" s="133"/>
      <c r="G805" s="133"/>
    </row>
    <row r="806" spans="1:7" ht="15" customHeight="1" x14ac:dyDescent="0.15">
      <c r="A806" s="133"/>
      <c r="E806" s="134"/>
      <c r="F806" s="133"/>
      <c r="G806" s="133"/>
    </row>
    <row r="807" spans="1:7" ht="15" customHeight="1" x14ac:dyDescent="0.15">
      <c r="A807" s="133"/>
      <c r="E807" s="134"/>
      <c r="F807" s="133"/>
      <c r="G807" s="133"/>
    </row>
    <row r="808" spans="1:7" ht="15" customHeight="1" x14ac:dyDescent="0.15">
      <c r="A808" s="133"/>
      <c r="E808" s="134"/>
      <c r="F808" s="133"/>
      <c r="G808" s="133"/>
    </row>
    <row r="809" spans="1:7" ht="15" customHeight="1" x14ac:dyDescent="0.15">
      <c r="A809" s="133"/>
      <c r="E809" s="134"/>
      <c r="F809" s="133"/>
      <c r="G809" s="133"/>
    </row>
    <row r="810" spans="1:7" ht="15" customHeight="1" x14ac:dyDescent="0.15">
      <c r="A810" s="133"/>
      <c r="E810" s="134"/>
      <c r="F810" s="133"/>
      <c r="G810" s="133"/>
    </row>
    <row r="811" spans="1:7" ht="15" customHeight="1" x14ac:dyDescent="0.15">
      <c r="A811" s="133"/>
      <c r="E811" s="134"/>
      <c r="F811" s="133"/>
      <c r="G811" s="133"/>
    </row>
    <row r="812" spans="1:7" ht="15" customHeight="1" x14ac:dyDescent="0.15">
      <c r="A812" s="133"/>
      <c r="E812" s="134"/>
      <c r="F812" s="133"/>
      <c r="G812" s="133"/>
    </row>
    <row r="813" spans="1:7" ht="15" customHeight="1" x14ac:dyDescent="0.15">
      <c r="A813" s="133"/>
      <c r="E813" s="134"/>
      <c r="F813" s="133"/>
      <c r="G813" s="133"/>
    </row>
    <row r="814" spans="1:7" ht="15" customHeight="1" x14ac:dyDescent="0.15">
      <c r="A814" s="133"/>
      <c r="E814" s="134"/>
      <c r="F814" s="133"/>
      <c r="G814" s="133"/>
    </row>
    <row r="815" spans="1:7" ht="15" customHeight="1" x14ac:dyDescent="0.15">
      <c r="A815" s="133"/>
      <c r="E815" s="134"/>
      <c r="F815" s="133"/>
      <c r="G815" s="133"/>
    </row>
    <row r="816" spans="1:7" ht="15" customHeight="1" x14ac:dyDescent="0.15">
      <c r="A816" s="133"/>
      <c r="E816" s="134"/>
      <c r="F816" s="133"/>
      <c r="G816" s="133"/>
    </row>
    <row r="817" spans="1:7" ht="15" customHeight="1" x14ac:dyDescent="0.15">
      <c r="A817" s="133"/>
      <c r="E817" s="134"/>
      <c r="F817" s="133"/>
      <c r="G817" s="133"/>
    </row>
    <row r="818" spans="1:7" ht="15" customHeight="1" x14ac:dyDescent="0.15">
      <c r="A818" s="133"/>
      <c r="E818" s="134"/>
      <c r="F818" s="133"/>
      <c r="G818" s="133"/>
    </row>
    <row r="819" spans="1:7" ht="15" customHeight="1" x14ac:dyDescent="0.15">
      <c r="A819" s="133"/>
      <c r="E819" s="134"/>
      <c r="F819" s="133"/>
      <c r="G819" s="133"/>
    </row>
    <row r="820" spans="1:7" ht="15" customHeight="1" x14ac:dyDescent="0.15">
      <c r="A820" s="133"/>
      <c r="E820" s="134"/>
      <c r="F820" s="133"/>
      <c r="G820" s="133"/>
    </row>
    <row r="821" spans="1:7" ht="15" customHeight="1" x14ac:dyDescent="0.15">
      <c r="A821" s="133"/>
      <c r="E821" s="134"/>
      <c r="F821" s="133"/>
      <c r="G821" s="133"/>
    </row>
    <row r="822" spans="1:7" ht="15" customHeight="1" x14ac:dyDescent="0.15">
      <c r="A822" s="133"/>
      <c r="E822" s="134"/>
      <c r="F822" s="133"/>
      <c r="G822" s="133"/>
    </row>
    <row r="823" spans="1:7" ht="15" customHeight="1" x14ac:dyDescent="0.15">
      <c r="A823" s="133"/>
      <c r="E823" s="134"/>
      <c r="F823" s="137"/>
      <c r="G823" s="133"/>
    </row>
    <row r="824" spans="1:7" ht="15" customHeight="1" x14ac:dyDescent="0.15">
      <c r="A824" s="133"/>
      <c r="E824" s="134"/>
      <c r="F824" s="137"/>
      <c r="G824" s="133"/>
    </row>
    <row r="825" spans="1:7" ht="15" customHeight="1" x14ac:dyDescent="0.15">
      <c r="A825" s="133"/>
      <c r="E825" s="134"/>
      <c r="F825" s="133"/>
      <c r="G825" s="133"/>
    </row>
    <row r="826" spans="1:7" ht="15" customHeight="1" x14ac:dyDescent="0.15">
      <c r="A826" s="133"/>
      <c r="E826" s="134"/>
      <c r="F826" s="133"/>
      <c r="G826" s="133"/>
    </row>
    <row r="827" spans="1:7" ht="15" customHeight="1" x14ac:dyDescent="0.15">
      <c r="A827" s="133"/>
      <c r="E827" s="134"/>
      <c r="F827" s="133"/>
      <c r="G827" s="133"/>
    </row>
    <row r="828" spans="1:7" ht="15" customHeight="1" x14ac:dyDescent="0.15">
      <c r="A828" s="133"/>
      <c r="E828" s="134"/>
      <c r="F828" s="133"/>
      <c r="G828" s="133"/>
    </row>
    <row r="829" spans="1:7" ht="15" customHeight="1" x14ac:dyDescent="0.15">
      <c r="A829" s="133"/>
      <c r="E829" s="134"/>
      <c r="F829" s="133"/>
      <c r="G829" s="133"/>
    </row>
    <row r="830" spans="1:7" ht="15" customHeight="1" x14ac:dyDescent="0.15">
      <c r="A830" s="133"/>
      <c r="E830" s="134"/>
      <c r="F830" s="133"/>
      <c r="G830" s="133"/>
    </row>
    <row r="831" spans="1:7" ht="15" customHeight="1" x14ac:dyDescent="0.15">
      <c r="A831" s="133"/>
      <c r="E831" s="134"/>
      <c r="F831" s="133"/>
      <c r="G831" s="133"/>
    </row>
    <row r="832" spans="1:7" ht="15" customHeight="1" x14ac:dyDescent="0.15">
      <c r="A832" s="133"/>
      <c r="E832" s="134"/>
      <c r="F832" s="133"/>
      <c r="G832" s="133"/>
    </row>
    <row r="833" spans="1:7" ht="15" customHeight="1" x14ac:dyDescent="0.15">
      <c r="A833" s="133"/>
      <c r="E833" s="134"/>
      <c r="F833" s="133"/>
      <c r="G833" s="133"/>
    </row>
    <row r="834" spans="1:7" ht="15" customHeight="1" x14ac:dyDescent="0.15">
      <c r="A834" s="133"/>
      <c r="E834" s="134"/>
      <c r="F834" s="133"/>
      <c r="G834" s="133"/>
    </row>
    <row r="835" spans="1:7" ht="15" customHeight="1" x14ac:dyDescent="0.15">
      <c r="A835" s="133"/>
      <c r="E835" s="134"/>
      <c r="F835" s="133"/>
      <c r="G835" s="133"/>
    </row>
    <row r="836" spans="1:7" ht="15" customHeight="1" x14ac:dyDescent="0.15">
      <c r="A836" s="133"/>
      <c r="E836" s="134"/>
      <c r="F836" s="133"/>
      <c r="G836" s="133"/>
    </row>
    <row r="837" spans="1:7" ht="15" customHeight="1" x14ac:dyDescent="0.15">
      <c r="A837" s="133"/>
      <c r="E837" s="134"/>
      <c r="F837" s="133"/>
      <c r="G837" s="133"/>
    </row>
    <row r="838" spans="1:7" ht="15" customHeight="1" x14ac:dyDescent="0.15">
      <c r="A838" s="133"/>
      <c r="E838" s="134"/>
      <c r="F838" s="133"/>
      <c r="G838" s="133"/>
    </row>
    <row r="839" spans="1:7" ht="15" customHeight="1" x14ac:dyDescent="0.15">
      <c r="A839" s="133"/>
      <c r="E839" s="134"/>
      <c r="F839" s="133"/>
      <c r="G839" s="133"/>
    </row>
    <row r="840" spans="1:7" ht="15" customHeight="1" x14ac:dyDescent="0.15">
      <c r="A840" s="133"/>
      <c r="E840" s="134"/>
      <c r="F840" s="133"/>
      <c r="G840" s="133"/>
    </row>
    <row r="841" spans="1:7" ht="15" customHeight="1" x14ac:dyDescent="0.15">
      <c r="A841" s="133"/>
      <c r="E841" s="134"/>
      <c r="F841" s="137"/>
      <c r="G841" s="133"/>
    </row>
    <row r="842" spans="1:7" ht="15" customHeight="1" x14ac:dyDescent="0.15">
      <c r="A842" s="133"/>
      <c r="E842" s="134"/>
      <c r="F842" s="137"/>
      <c r="G842" s="133"/>
    </row>
    <row r="843" spans="1:7" ht="15" customHeight="1" x14ac:dyDescent="0.15">
      <c r="A843" s="133"/>
      <c r="E843" s="134"/>
      <c r="F843" s="133"/>
      <c r="G843" s="133"/>
    </row>
    <row r="844" spans="1:7" ht="15" customHeight="1" x14ac:dyDescent="0.15">
      <c r="A844" s="133"/>
      <c r="E844" s="134"/>
      <c r="F844" s="133"/>
      <c r="G844" s="133"/>
    </row>
    <row r="845" spans="1:7" ht="15" customHeight="1" x14ac:dyDescent="0.15">
      <c r="A845" s="133"/>
      <c r="E845" s="134"/>
      <c r="F845" s="133"/>
      <c r="G845" s="133"/>
    </row>
    <row r="846" spans="1:7" ht="15" customHeight="1" x14ac:dyDescent="0.15">
      <c r="A846" s="133"/>
      <c r="E846" s="134"/>
      <c r="F846" s="133"/>
      <c r="G846" s="133"/>
    </row>
    <row r="847" spans="1:7" ht="15" customHeight="1" x14ac:dyDescent="0.15">
      <c r="A847" s="133"/>
      <c r="E847" s="134"/>
      <c r="F847" s="133"/>
      <c r="G847" s="133"/>
    </row>
    <row r="848" spans="1:7" ht="15" customHeight="1" x14ac:dyDescent="0.15">
      <c r="A848" s="133"/>
      <c r="E848" s="134"/>
      <c r="F848" s="133"/>
      <c r="G848" s="133"/>
    </row>
    <row r="849" spans="1:7" ht="15" customHeight="1" x14ac:dyDescent="0.15">
      <c r="A849" s="133"/>
      <c r="E849" s="134"/>
      <c r="F849" s="133"/>
      <c r="G849" s="133"/>
    </row>
    <row r="850" spans="1:7" ht="15" customHeight="1" x14ac:dyDescent="0.15">
      <c r="A850" s="133"/>
      <c r="E850" s="134"/>
      <c r="F850" s="133"/>
      <c r="G850" s="133"/>
    </row>
    <row r="851" spans="1:7" ht="15" customHeight="1" x14ac:dyDescent="0.15">
      <c r="A851" s="133"/>
      <c r="E851" s="134"/>
      <c r="F851" s="133"/>
      <c r="G851" s="133"/>
    </row>
    <row r="852" spans="1:7" ht="15" customHeight="1" x14ac:dyDescent="0.15">
      <c r="A852" s="133"/>
      <c r="E852" s="134"/>
      <c r="F852" s="133"/>
      <c r="G852" s="133"/>
    </row>
    <row r="853" spans="1:7" ht="15" customHeight="1" x14ac:dyDescent="0.15">
      <c r="A853" s="133"/>
      <c r="E853" s="134"/>
      <c r="F853" s="133"/>
      <c r="G853" s="133"/>
    </row>
    <row r="854" spans="1:7" ht="15" customHeight="1" x14ac:dyDescent="0.15">
      <c r="A854" s="133"/>
      <c r="E854" s="134"/>
      <c r="F854" s="133"/>
      <c r="G854" s="133"/>
    </row>
    <row r="855" spans="1:7" ht="15" customHeight="1" x14ac:dyDescent="0.15">
      <c r="A855" s="133"/>
      <c r="E855" s="134"/>
      <c r="F855" s="133"/>
      <c r="G855" s="133"/>
    </row>
    <row r="856" spans="1:7" ht="15" customHeight="1" x14ac:dyDescent="0.15">
      <c r="A856" s="133"/>
      <c r="E856" s="134"/>
      <c r="F856" s="133"/>
      <c r="G856" s="133"/>
    </row>
    <row r="857" spans="1:7" ht="15" customHeight="1" x14ac:dyDescent="0.15">
      <c r="A857" s="133"/>
      <c r="E857" s="134"/>
      <c r="F857" s="133"/>
      <c r="G857" s="133"/>
    </row>
    <row r="858" spans="1:7" ht="15" customHeight="1" x14ac:dyDescent="0.15">
      <c r="A858" s="133"/>
      <c r="E858" s="134"/>
      <c r="F858" s="133"/>
      <c r="G858" s="133"/>
    </row>
    <row r="859" spans="1:7" ht="15" customHeight="1" x14ac:dyDescent="0.15">
      <c r="A859" s="133"/>
      <c r="E859" s="134"/>
      <c r="F859" s="133"/>
      <c r="G859" s="133"/>
    </row>
    <row r="860" spans="1:7" ht="15" customHeight="1" x14ac:dyDescent="0.15">
      <c r="A860" s="133"/>
      <c r="E860" s="134"/>
      <c r="F860" s="133"/>
      <c r="G860" s="133"/>
    </row>
    <row r="861" spans="1:7" ht="15" customHeight="1" x14ac:dyDescent="0.15">
      <c r="A861" s="133"/>
      <c r="E861" s="134"/>
      <c r="F861" s="133"/>
      <c r="G861" s="133"/>
    </row>
    <row r="862" spans="1:7" ht="15" customHeight="1" x14ac:dyDescent="0.15">
      <c r="A862" s="133"/>
      <c r="E862" s="134"/>
      <c r="F862" s="133"/>
      <c r="G862" s="133"/>
    </row>
    <row r="863" spans="1:7" ht="15" customHeight="1" x14ac:dyDescent="0.15">
      <c r="A863" s="133"/>
      <c r="E863" s="134"/>
      <c r="F863" s="133"/>
      <c r="G863" s="133"/>
    </row>
    <row r="864" spans="1:7" ht="15" customHeight="1" x14ac:dyDescent="0.15">
      <c r="A864" s="133"/>
      <c r="E864" s="134"/>
      <c r="F864" s="133"/>
      <c r="G864" s="133"/>
    </row>
    <row r="865" spans="1:7" ht="15" customHeight="1" x14ac:dyDescent="0.15">
      <c r="A865" s="133"/>
      <c r="E865" s="134"/>
      <c r="F865" s="133"/>
      <c r="G865" s="133"/>
    </row>
    <row r="866" spans="1:7" ht="15" customHeight="1" x14ac:dyDescent="0.15">
      <c r="A866" s="133"/>
      <c r="E866" s="134"/>
      <c r="F866" s="133"/>
      <c r="G866" s="133"/>
    </row>
    <row r="867" spans="1:7" ht="15" customHeight="1" x14ac:dyDescent="0.15">
      <c r="A867" s="133"/>
      <c r="E867" s="134"/>
      <c r="F867" s="133"/>
      <c r="G867" s="133"/>
    </row>
    <row r="868" spans="1:7" ht="15" customHeight="1" x14ac:dyDescent="0.15">
      <c r="A868" s="133"/>
      <c r="E868" s="134"/>
      <c r="F868" s="133"/>
      <c r="G868" s="133"/>
    </row>
    <row r="869" spans="1:7" ht="15" customHeight="1" x14ac:dyDescent="0.15">
      <c r="A869" s="133"/>
      <c r="E869" s="134"/>
      <c r="F869" s="133"/>
      <c r="G869" s="133"/>
    </row>
    <row r="870" spans="1:7" ht="15" customHeight="1" x14ac:dyDescent="0.15">
      <c r="A870" s="133"/>
      <c r="E870" s="134"/>
      <c r="F870" s="133"/>
      <c r="G870" s="133"/>
    </row>
    <row r="871" spans="1:7" ht="15" customHeight="1" x14ac:dyDescent="0.15">
      <c r="A871" s="133"/>
      <c r="E871" s="134"/>
      <c r="F871" s="137"/>
      <c r="G871" s="133"/>
    </row>
    <row r="872" spans="1:7" ht="15" customHeight="1" x14ac:dyDescent="0.15">
      <c r="A872" s="133"/>
      <c r="E872" s="134"/>
      <c r="F872" s="137"/>
      <c r="G872" s="133"/>
    </row>
    <row r="873" spans="1:7" ht="15" customHeight="1" x14ac:dyDescent="0.15">
      <c r="A873" s="133"/>
      <c r="E873" s="134"/>
      <c r="F873" s="133"/>
      <c r="G873" s="133"/>
    </row>
    <row r="874" spans="1:7" ht="15" customHeight="1" x14ac:dyDescent="0.15">
      <c r="A874" s="133"/>
      <c r="E874" s="134"/>
      <c r="F874" s="133"/>
      <c r="G874" s="133"/>
    </row>
    <row r="875" spans="1:7" ht="15" customHeight="1" x14ac:dyDescent="0.15">
      <c r="A875" s="133"/>
      <c r="E875" s="134"/>
      <c r="F875" s="133"/>
      <c r="G875" s="133"/>
    </row>
    <row r="876" spans="1:7" ht="15" customHeight="1" x14ac:dyDescent="0.15">
      <c r="A876" s="133"/>
      <c r="E876" s="134"/>
      <c r="F876" s="133"/>
      <c r="G876" s="133"/>
    </row>
    <row r="877" spans="1:7" ht="15" customHeight="1" x14ac:dyDescent="0.15">
      <c r="A877" s="133"/>
      <c r="E877" s="134"/>
      <c r="F877" s="133"/>
      <c r="G877" s="133"/>
    </row>
    <row r="878" spans="1:7" ht="15" customHeight="1" x14ac:dyDescent="0.15">
      <c r="A878" s="133"/>
      <c r="E878" s="134"/>
      <c r="F878" s="133"/>
      <c r="G878" s="133"/>
    </row>
    <row r="879" spans="1:7" ht="15" customHeight="1" x14ac:dyDescent="0.15">
      <c r="A879" s="133"/>
      <c r="E879" s="134"/>
      <c r="F879" s="133"/>
      <c r="G879" s="133"/>
    </row>
    <row r="880" spans="1:7" ht="15" customHeight="1" x14ac:dyDescent="0.15">
      <c r="A880" s="133"/>
      <c r="E880" s="134"/>
      <c r="F880" s="133"/>
      <c r="G880" s="133"/>
    </row>
    <row r="881" spans="1:7" ht="15" customHeight="1" x14ac:dyDescent="0.15">
      <c r="A881" s="133"/>
      <c r="E881" s="134"/>
      <c r="F881" s="133"/>
      <c r="G881" s="133"/>
    </row>
    <row r="882" spans="1:7" ht="15" customHeight="1" x14ac:dyDescent="0.15">
      <c r="A882" s="133"/>
      <c r="E882" s="134"/>
      <c r="F882" s="133"/>
      <c r="G882" s="133"/>
    </row>
    <row r="883" spans="1:7" ht="15" customHeight="1" x14ac:dyDescent="0.15">
      <c r="A883" s="133"/>
      <c r="E883" s="134"/>
      <c r="F883" s="137"/>
      <c r="G883" s="133"/>
    </row>
    <row r="884" spans="1:7" ht="15" customHeight="1" x14ac:dyDescent="0.15">
      <c r="A884" s="133"/>
      <c r="E884" s="134"/>
      <c r="F884" s="137"/>
      <c r="G884" s="133"/>
    </row>
    <row r="885" spans="1:7" ht="15" customHeight="1" x14ac:dyDescent="0.15">
      <c r="A885" s="133"/>
      <c r="E885" s="134"/>
      <c r="F885" s="133"/>
      <c r="G885" s="133"/>
    </row>
    <row r="886" spans="1:7" ht="15" customHeight="1" x14ac:dyDescent="0.15">
      <c r="A886" s="133"/>
      <c r="E886" s="134"/>
      <c r="F886" s="133"/>
      <c r="G886" s="133"/>
    </row>
    <row r="887" spans="1:7" ht="15" customHeight="1" x14ac:dyDescent="0.15">
      <c r="A887" s="133"/>
      <c r="E887" s="134"/>
      <c r="F887" s="133"/>
      <c r="G887" s="133"/>
    </row>
    <row r="888" spans="1:7" ht="15" customHeight="1" x14ac:dyDescent="0.15">
      <c r="A888" s="133"/>
      <c r="E888" s="134"/>
      <c r="F888" s="133"/>
      <c r="G888" s="133"/>
    </row>
    <row r="889" spans="1:7" ht="15" customHeight="1" x14ac:dyDescent="0.15">
      <c r="A889" s="133"/>
      <c r="E889" s="134"/>
      <c r="F889" s="133"/>
      <c r="G889" s="133"/>
    </row>
    <row r="890" spans="1:7" ht="15" customHeight="1" x14ac:dyDescent="0.15">
      <c r="A890" s="133"/>
      <c r="E890" s="134"/>
      <c r="F890" s="133"/>
      <c r="G890" s="133"/>
    </row>
    <row r="891" spans="1:7" ht="15" customHeight="1" x14ac:dyDescent="0.15">
      <c r="A891" s="133"/>
      <c r="E891" s="134"/>
      <c r="F891" s="133"/>
      <c r="G891" s="133"/>
    </row>
    <row r="892" spans="1:7" ht="15" customHeight="1" x14ac:dyDescent="0.15">
      <c r="A892" s="133"/>
      <c r="E892" s="134"/>
      <c r="F892" s="133"/>
      <c r="G892" s="133"/>
    </row>
    <row r="893" spans="1:7" ht="15" customHeight="1" x14ac:dyDescent="0.15">
      <c r="A893" s="133"/>
      <c r="E893" s="134"/>
      <c r="F893" s="133"/>
      <c r="G893" s="133"/>
    </row>
    <row r="894" spans="1:7" ht="15" customHeight="1" x14ac:dyDescent="0.15">
      <c r="A894" s="133"/>
      <c r="E894" s="134"/>
      <c r="F894" s="133"/>
      <c r="G894" s="133"/>
    </row>
    <row r="895" spans="1:7" ht="15" customHeight="1" x14ac:dyDescent="0.15">
      <c r="A895" s="133"/>
      <c r="E895" s="134"/>
      <c r="F895" s="133"/>
      <c r="G895" s="133"/>
    </row>
    <row r="896" spans="1:7" ht="15" customHeight="1" x14ac:dyDescent="0.15">
      <c r="A896" s="133"/>
      <c r="E896" s="134"/>
      <c r="F896" s="133"/>
      <c r="G896" s="133"/>
    </row>
    <row r="897" spans="1:7" ht="15" customHeight="1" x14ac:dyDescent="0.15">
      <c r="A897" s="133"/>
      <c r="E897" s="134"/>
      <c r="F897" s="133"/>
      <c r="G897" s="133"/>
    </row>
    <row r="898" spans="1:7" ht="15" customHeight="1" x14ac:dyDescent="0.15">
      <c r="A898" s="133"/>
      <c r="E898" s="134"/>
      <c r="F898" s="133"/>
      <c r="G898" s="133"/>
    </row>
    <row r="899" spans="1:7" ht="15" customHeight="1" x14ac:dyDescent="0.15">
      <c r="A899" s="133"/>
      <c r="E899" s="134"/>
      <c r="F899" s="133"/>
      <c r="G899" s="133"/>
    </row>
    <row r="900" spans="1:7" ht="15" customHeight="1" x14ac:dyDescent="0.15">
      <c r="A900" s="133"/>
      <c r="E900" s="134"/>
      <c r="F900" s="133"/>
      <c r="G900" s="133"/>
    </row>
    <row r="901" spans="1:7" ht="15" customHeight="1" x14ac:dyDescent="0.15">
      <c r="A901" s="133"/>
      <c r="E901" s="134"/>
      <c r="F901" s="137"/>
      <c r="G901" s="133"/>
    </row>
    <row r="902" spans="1:7" ht="15" customHeight="1" x14ac:dyDescent="0.15">
      <c r="A902" s="133"/>
      <c r="E902" s="134"/>
      <c r="F902" s="137"/>
      <c r="G902" s="133"/>
    </row>
    <row r="903" spans="1:7" ht="15" customHeight="1" x14ac:dyDescent="0.15">
      <c r="A903" s="133"/>
      <c r="E903" s="134"/>
      <c r="F903" s="133"/>
      <c r="G903" s="133"/>
    </row>
    <row r="904" spans="1:7" ht="15" customHeight="1" x14ac:dyDescent="0.15">
      <c r="A904" s="133"/>
      <c r="E904" s="134"/>
      <c r="F904" s="133"/>
      <c r="G904" s="133"/>
    </row>
    <row r="905" spans="1:7" ht="15" customHeight="1" x14ac:dyDescent="0.15">
      <c r="A905" s="133"/>
      <c r="E905" s="134"/>
      <c r="F905" s="133"/>
      <c r="G905" s="133"/>
    </row>
    <row r="906" spans="1:7" ht="15" customHeight="1" x14ac:dyDescent="0.15">
      <c r="A906" s="133"/>
      <c r="E906" s="134"/>
      <c r="F906" s="133"/>
      <c r="G906" s="133"/>
    </row>
    <row r="907" spans="1:7" ht="15" customHeight="1" x14ac:dyDescent="0.15">
      <c r="A907" s="133"/>
      <c r="E907" s="134"/>
      <c r="F907" s="133"/>
      <c r="G907" s="133"/>
    </row>
    <row r="908" spans="1:7" ht="15" customHeight="1" x14ac:dyDescent="0.15">
      <c r="A908" s="133"/>
      <c r="E908" s="134"/>
      <c r="F908" s="133"/>
      <c r="G908" s="133"/>
    </row>
    <row r="909" spans="1:7" ht="15" customHeight="1" x14ac:dyDescent="0.15">
      <c r="A909" s="133"/>
      <c r="E909" s="134"/>
      <c r="F909" s="133"/>
      <c r="G909" s="133"/>
    </row>
    <row r="910" spans="1:7" ht="15" customHeight="1" x14ac:dyDescent="0.15">
      <c r="A910" s="133"/>
      <c r="E910" s="134"/>
      <c r="F910" s="133"/>
      <c r="G910" s="133"/>
    </row>
    <row r="911" spans="1:7" ht="15" customHeight="1" x14ac:dyDescent="0.15">
      <c r="A911" s="133"/>
      <c r="E911" s="134"/>
      <c r="F911" s="133"/>
      <c r="G911" s="133"/>
    </row>
    <row r="912" spans="1:7" ht="15" customHeight="1" x14ac:dyDescent="0.15">
      <c r="A912" s="133"/>
      <c r="E912" s="134"/>
      <c r="F912" s="133"/>
      <c r="G912" s="133"/>
    </row>
    <row r="913" spans="1:7" ht="15" customHeight="1" x14ac:dyDescent="0.15">
      <c r="A913" s="133"/>
      <c r="E913" s="134"/>
      <c r="F913" s="133"/>
      <c r="G913" s="133"/>
    </row>
    <row r="914" spans="1:7" ht="15" customHeight="1" x14ac:dyDescent="0.15">
      <c r="A914" s="133"/>
      <c r="E914" s="134"/>
      <c r="F914" s="133"/>
      <c r="G914" s="133"/>
    </row>
    <row r="915" spans="1:7" ht="15" customHeight="1" x14ac:dyDescent="0.15">
      <c r="A915" s="133"/>
      <c r="E915" s="134"/>
      <c r="F915" s="133"/>
      <c r="G915" s="133"/>
    </row>
    <row r="916" spans="1:7" ht="15" customHeight="1" x14ac:dyDescent="0.15">
      <c r="A916" s="133"/>
      <c r="E916" s="134"/>
      <c r="F916" s="133"/>
      <c r="G916" s="133"/>
    </row>
    <row r="917" spans="1:7" ht="15" customHeight="1" x14ac:dyDescent="0.15">
      <c r="A917" s="133"/>
      <c r="E917" s="134"/>
      <c r="F917" s="133"/>
      <c r="G917" s="133"/>
    </row>
    <row r="918" spans="1:7" ht="15" customHeight="1" x14ac:dyDescent="0.15">
      <c r="A918" s="133"/>
      <c r="E918" s="134"/>
      <c r="F918" s="133"/>
      <c r="G918" s="133"/>
    </row>
    <row r="919" spans="1:7" ht="15" customHeight="1" x14ac:dyDescent="0.15">
      <c r="A919" s="133"/>
      <c r="E919" s="134"/>
      <c r="F919" s="137"/>
      <c r="G919" s="133"/>
    </row>
    <row r="920" spans="1:7" ht="15" customHeight="1" x14ac:dyDescent="0.15">
      <c r="A920" s="133"/>
      <c r="E920" s="134"/>
      <c r="F920" s="137"/>
      <c r="G920" s="133"/>
    </row>
    <row r="921" spans="1:7" ht="15" customHeight="1" x14ac:dyDescent="0.15">
      <c r="A921" s="133"/>
      <c r="E921" s="134"/>
      <c r="F921" s="133"/>
      <c r="G921" s="133"/>
    </row>
    <row r="922" spans="1:7" ht="15" customHeight="1" x14ac:dyDescent="0.15">
      <c r="A922" s="133"/>
      <c r="E922" s="134"/>
      <c r="F922" s="133"/>
      <c r="G922" s="133"/>
    </row>
    <row r="923" spans="1:7" ht="15" customHeight="1" x14ac:dyDescent="0.15">
      <c r="A923" s="133"/>
      <c r="E923" s="134"/>
      <c r="F923" s="133"/>
      <c r="G923" s="133"/>
    </row>
    <row r="924" spans="1:7" ht="15" customHeight="1" x14ac:dyDescent="0.15">
      <c r="A924" s="133"/>
      <c r="E924" s="134"/>
      <c r="F924" s="133"/>
      <c r="G924" s="133"/>
    </row>
    <row r="925" spans="1:7" ht="15" customHeight="1" x14ac:dyDescent="0.15">
      <c r="A925" s="133"/>
      <c r="E925" s="134"/>
      <c r="F925" s="133"/>
      <c r="G925" s="133"/>
    </row>
    <row r="926" spans="1:7" ht="15" customHeight="1" x14ac:dyDescent="0.15">
      <c r="A926" s="133"/>
      <c r="E926" s="134"/>
      <c r="F926" s="133"/>
      <c r="G926" s="133"/>
    </row>
    <row r="927" spans="1:7" ht="15" customHeight="1" x14ac:dyDescent="0.15">
      <c r="A927" s="133"/>
      <c r="E927" s="134"/>
      <c r="F927" s="133"/>
      <c r="G927" s="133"/>
    </row>
    <row r="928" spans="1:7" ht="15" customHeight="1" x14ac:dyDescent="0.15">
      <c r="A928" s="133"/>
      <c r="E928" s="134"/>
      <c r="F928" s="133"/>
      <c r="G928" s="133"/>
    </row>
    <row r="929" spans="1:7" ht="15" customHeight="1" x14ac:dyDescent="0.15">
      <c r="A929" s="133"/>
      <c r="E929" s="134"/>
      <c r="F929" s="133"/>
      <c r="G929" s="133"/>
    </row>
    <row r="930" spans="1:7" ht="15" customHeight="1" x14ac:dyDescent="0.15">
      <c r="A930" s="133"/>
      <c r="E930" s="134"/>
      <c r="F930" s="133"/>
      <c r="G930" s="133"/>
    </row>
    <row r="931" spans="1:7" ht="15" customHeight="1" x14ac:dyDescent="0.15">
      <c r="A931" s="133"/>
      <c r="E931" s="134"/>
      <c r="F931" s="133"/>
      <c r="G931" s="133"/>
    </row>
    <row r="932" spans="1:7" ht="15" customHeight="1" x14ac:dyDescent="0.15">
      <c r="A932" s="133"/>
      <c r="E932" s="134"/>
      <c r="F932" s="133"/>
      <c r="G932" s="133"/>
    </row>
    <row r="933" spans="1:7" ht="15" customHeight="1" x14ac:dyDescent="0.15">
      <c r="A933" s="133"/>
      <c r="E933" s="134"/>
      <c r="F933" s="137"/>
      <c r="G933" s="133"/>
    </row>
    <row r="934" spans="1:7" ht="15" customHeight="1" x14ac:dyDescent="0.15">
      <c r="A934" s="133"/>
      <c r="E934" s="134"/>
      <c r="F934" s="137"/>
      <c r="G934" s="133"/>
    </row>
    <row r="935" spans="1:7" ht="15" customHeight="1" x14ac:dyDescent="0.15">
      <c r="A935" s="133"/>
      <c r="E935" s="134"/>
      <c r="F935" s="133"/>
      <c r="G935" s="133"/>
    </row>
    <row r="936" spans="1:7" ht="15" customHeight="1" x14ac:dyDescent="0.15">
      <c r="A936" s="133"/>
      <c r="E936" s="134"/>
      <c r="F936" s="133"/>
      <c r="G936" s="133"/>
    </row>
    <row r="937" spans="1:7" ht="15" customHeight="1" x14ac:dyDescent="0.15">
      <c r="A937" s="133"/>
      <c r="E937" s="134"/>
      <c r="F937" s="133"/>
      <c r="G937" s="133"/>
    </row>
    <row r="938" spans="1:7" ht="15" customHeight="1" x14ac:dyDescent="0.15">
      <c r="A938" s="133"/>
      <c r="E938" s="134"/>
      <c r="F938" s="133"/>
      <c r="G938" s="133"/>
    </row>
    <row r="939" spans="1:7" ht="15" customHeight="1" x14ac:dyDescent="0.15">
      <c r="A939" s="133"/>
      <c r="E939" s="134"/>
      <c r="F939" s="133"/>
      <c r="G939" s="133"/>
    </row>
    <row r="940" spans="1:7" ht="15" customHeight="1" x14ac:dyDescent="0.15">
      <c r="A940" s="133"/>
      <c r="E940" s="134"/>
      <c r="F940" s="133"/>
      <c r="G940" s="133"/>
    </row>
    <row r="941" spans="1:7" ht="15" customHeight="1" x14ac:dyDescent="0.15">
      <c r="A941" s="133"/>
      <c r="E941" s="134"/>
      <c r="F941" s="133"/>
      <c r="G941" s="133"/>
    </row>
    <row r="942" spans="1:7" ht="15" customHeight="1" x14ac:dyDescent="0.15">
      <c r="A942" s="133"/>
      <c r="E942" s="134"/>
      <c r="F942" s="133"/>
      <c r="G942" s="133"/>
    </row>
    <row r="943" spans="1:7" ht="15" customHeight="1" x14ac:dyDescent="0.15">
      <c r="A943" s="133"/>
      <c r="E943" s="134"/>
      <c r="F943" s="133"/>
      <c r="G943" s="133"/>
    </row>
    <row r="944" spans="1:7" ht="15" customHeight="1" x14ac:dyDescent="0.15">
      <c r="A944" s="133"/>
      <c r="E944" s="134"/>
      <c r="F944" s="133"/>
      <c r="G944" s="133"/>
    </row>
    <row r="945" spans="1:7" ht="15" customHeight="1" x14ac:dyDescent="0.15">
      <c r="A945" s="133"/>
      <c r="E945" s="134"/>
      <c r="F945" s="133"/>
      <c r="G945" s="133"/>
    </row>
    <row r="946" spans="1:7" ht="15" customHeight="1" x14ac:dyDescent="0.15">
      <c r="A946" s="133"/>
      <c r="E946" s="134"/>
      <c r="F946" s="133"/>
      <c r="G946" s="133"/>
    </row>
    <row r="947" spans="1:7" ht="15" customHeight="1" x14ac:dyDescent="0.15">
      <c r="A947" s="133"/>
      <c r="E947" s="134"/>
      <c r="F947" s="133"/>
      <c r="G947" s="133"/>
    </row>
    <row r="948" spans="1:7" ht="15" customHeight="1" x14ac:dyDescent="0.15">
      <c r="A948" s="133"/>
      <c r="E948" s="134"/>
      <c r="F948" s="133"/>
      <c r="G948" s="133"/>
    </row>
    <row r="949" spans="1:7" ht="15" customHeight="1" x14ac:dyDescent="0.15">
      <c r="A949" s="133"/>
      <c r="E949" s="134"/>
      <c r="F949" s="137"/>
      <c r="G949" s="133"/>
    </row>
    <row r="950" spans="1:7" ht="15" customHeight="1" x14ac:dyDescent="0.15">
      <c r="A950" s="133"/>
      <c r="E950" s="134"/>
      <c r="F950" s="137"/>
      <c r="G950" s="133"/>
    </row>
    <row r="951" spans="1:7" ht="15" customHeight="1" x14ac:dyDescent="0.15">
      <c r="A951" s="133"/>
      <c r="E951" s="134"/>
      <c r="F951" s="133"/>
      <c r="G951" s="133"/>
    </row>
    <row r="952" spans="1:7" ht="15" customHeight="1" x14ac:dyDescent="0.15">
      <c r="A952" s="133"/>
      <c r="E952" s="134"/>
      <c r="F952" s="133"/>
      <c r="G952" s="133"/>
    </row>
    <row r="953" spans="1:7" ht="15" customHeight="1" x14ac:dyDescent="0.15">
      <c r="A953" s="133"/>
      <c r="E953" s="134"/>
      <c r="F953" s="133"/>
      <c r="G953" s="133"/>
    </row>
    <row r="954" spans="1:7" ht="15" customHeight="1" x14ac:dyDescent="0.15">
      <c r="A954" s="133"/>
      <c r="E954" s="134"/>
      <c r="F954" s="133"/>
      <c r="G954" s="133"/>
    </row>
    <row r="955" spans="1:7" ht="15" customHeight="1" x14ac:dyDescent="0.15">
      <c r="A955" s="133"/>
      <c r="E955" s="134"/>
      <c r="F955" s="133"/>
      <c r="G955" s="133"/>
    </row>
    <row r="956" spans="1:7" ht="15" customHeight="1" x14ac:dyDescent="0.15">
      <c r="A956" s="133"/>
      <c r="E956" s="134"/>
      <c r="F956" s="133"/>
      <c r="G956" s="133"/>
    </row>
    <row r="957" spans="1:7" ht="15" customHeight="1" x14ac:dyDescent="0.15">
      <c r="A957" s="133"/>
      <c r="E957" s="134"/>
      <c r="F957" s="133"/>
      <c r="G957" s="133"/>
    </row>
    <row r="958" spans="1:7" ht="15" customHeight="1" x14ac:dyDescent="0.15">
      <c r="A958" s="133"/>
      <c r="E958" s="134"/>
      <c r="F958" s="133"/>
      <c r="G958" s="133"/>
    </row>
    <row r="959" spans="1:7" ht="15" customHeight="1" x14ac:dyDescent="0.15">
      <c r="A959" s="133"/>
      <c r="E959" s="134"/>
      <c r="F959" s="133"/>
      <c r="G959" s="133"/>
    </row>
    <row r="960" spans="1:7" ht="15" customHeight="1" x14ac:dyDescent="0.15">
      <c r="A960" s="133"/>
      <c r="E960" s="134"/>
      <c r="F960" s="133"/>
      <c r="G960" s="133"/>
    </row>
    <row r="961" spans="1:7" ht="15" customHeight="1" x14ac:dyDescent="0.15">
      <c r="A961" s="133"/>
      <c r="E961" s="134"/>
      <c r="F961" s="133"/>
      <c r="G961" s="133"/>
    </row>
    <row r="962" spans="1:7" ht="15" customHeight="1" x14ac:dyDescent="0.15">
      <c r="A962" s="133"/>
      <c r="E962" s="134"/>
      <c r="F962" s="133"/>
      <c r="G962" s="133"/>
    </row>
    <row r="963" spans="1:7" ht="15" customHeight="1" x14ac:dyDescent="0.15">
      <c r="A963" s="133"/>
      <c r="E963" s="134"/>
      <c r="F963" s="133"/>
      <c r="G963" s="133"/>
    </row>
    <row r="964" spans="1:7" ht="15" customHeight="1" x14ac:dyDescent="0.15">
      <c r="A964" s="133"/>
      <c r="E964" s="134"/>
      <c r="F964" s="133"/>
      <c r="G964" s="133"/>
    </row>
    <row r="965" spans="1:7" ht="15" customHeight="1" x14ac:dyDescent="0.15">
      <c r="A965" s="133"/>
      <c r="E965" s="134"/>
      <c r="F965" s="133"/>
      <c r="G965" s="133"/>
    </row>
    <row r="966" spans="1:7" ht="15" customHeight="1" x14ac:dyDescent="0.15">
      <c r="A966" s="133"/>
      <c r="E966" s="134"/>
      <c r="F966" s="133"/>
      <c r="G966" s="133"/>
    </row>
    <row r="967" spans="1:7" ht="15" customHeight="1" x14ac:dyDescent="0.15">
      <c r="A967" s="133"/>
      <c r="E967" s="134"/>
      <c r="F967" s="133"/>
      <c r="G967" s="133"/>
    </row>
    <row r="968" spans="1:7" ht="15" customHeight="1" x14ac:dyDescent="0.15">
      <c r="A968" s="133"/>
      <c r="E968" s="134"/>
      <c r="F968" s="133"/>
      <c r="G968" s="133"/>
    </row>
    <row r="969" spans="1:7" ht="15" customHeight="1" x14ac:dyDescent="0.15">
      <c r="A969" s="133"/>
      <c r="E969" s="134"/>
      <c r="F969" s="137"/>
      <c r="G969" s="133"/>
    </row>
    <row r="970" spans="1:7" ht="15" customHeight="1" x14ac:dyDescent="0.15">
      <c r="A970" s="133"/>
      <c r="E970" s="134"/>
      <c r="F970" s="137"/>
      <c r="G970" s="133"/>
    </row>
    <row r="971" spans="1:7" ht="15" customHeight="1" x14ac:dyDescent="0.15">
      <c r="A971" s="133"/>
      <c r="E971" s="134"/>
      <c r="F971" s="133"/>
      <c r="G971" s="133"/>
    </row>
    <row r="972" spans="1:7" ht="15" customHeight="1" x14ac:dyDescent="0.15">
      <c r="A972" s="133"/>
      <c r="E972" s="134"/>
      <c r="F972" s="133"/>
      <c r="G972" s="133"/>
    </row>
    <row r="973" spans="1:7" ht="15" customHeight="1" x14ac:dyDescent="0.15">
      <c r="A973" s="133"/>
      <c r="E973" s="134"/>
      <c r="F973" s="133"/>
      <c r="G973" s="133"/>
    </row>
    <row r="974" spans="1:7" ht="15" customHeight="1" x14ac:dyDescent="0.15">
      <c r="A974" s="133"/>
      <c r="E974" s="134"/>
      <c r="F974" s="133"/>
      <c r="G974" s="133"/>
    </row>
    <row r="975" spans="1:7" ht="15" customHeight="1" x14ac:dyDescent="0.15">
      <c r="A975" s="133"/>
      <c r="E975" s="134"/>
      <c r="F975" s="133"/>
      <c r="G975" s="133"/>
    </row>
    <row r="976" spans="1:7" ht="15" customHeight="1" x14ac:dyDescent="0.15">
      <c r="A976" s="133"/>
      <c r="E976" s="134"/>
      <c r="F976" s="133"/>
      <c r="G976" s="133"/>
    </row>
    <row r="977" spans="1:7" ht="15" customHeight="1" x14ac:dyDescent="0.15">
      <c r="A977" s="133"/>
      <c r="E977" s="134"/>
      <c r="F977" s="133"/>
      <c r="G977" s="133"/>
    </row>
    <row r="978" spans="1:7" ht="15" customHeight="1" x14ac:dyDescent="0.15">
      <c r="A978" s="133"/>
      <c r="E978" s="134"/>
      <c r="F978" s="133"/>
      <c r="G978" s="133"/>
    </row>
    <row r="979" spans="1:7" ht="15" customHeight="1" x14ac:dyDescent="0.15">
      <c r="A979" s="133"/>
      <c r="E979" s="134"/>
      <c r="F979" s="137"/>
      <c r="G979" s="133"/>
    </row>
    <row r="980" spans="1:7" ht="15" customHeight="1" x14ac:dyDescent="0.15">
      <c r="A980" s="133"/>
      <c r="E980" s="134"/>
      <c r="F980" s="137"/>
      <c r="G980" s="133"/>
    </row>
    <row r="981" spans="1:7" ht="15" customHeight="1" x14ac:dyDescent="0.15">
      <c r="A981" s="133"/>
      <c r="E981" s="134"/>
      <c r="F981" s="137"/>
      <c r="G981" s="133"/>
    </row>
    <row r="982" spans="1:7" ht="15" customHeight="1" x14ac:dyDescent="0.15">
      <c r="A982" s="133"/>
      <c r="E982" s="134"/>
      <c r="F982" s="137"/>
      <c r="G982" s="133"/>
    </row>
    <row r="983" spans="1:7" ht="15" customHeight="1" x14ac:dyDescent="0.15">
      <c r="A983" s="133"/>
      <c r="E983" s="134"/>
      <c r="F983" s="133"/>
      <c r="G983" s="133"/>
    </row>
    <row r="984" spans="1:7" ht="15" customHeight="1" x14ac:dyDescent="0.15">
      <c r="A984" s="133"/>
      <c r="E984" s="134"/>
      <c r="F984" s="133"/>
      <c r="G984" s="133"/>
    </row>
    <row r="985" spans="1:7" ht="15" customHeight="1" x14ac:dyDescent="0.15">
      <c r="A985" s="133"/>
      <c r="E985" s="134"/>
      <c r="F985" s="133"/>
      <c r="G985" s="133"/>
    </row>
    <row r="986" spans="1:7" ht="15" customHeight="1" x14ac:dyDescent="0.15">
      <c r="A986" s="133"/>
      <c r="E986" s="134"/>
      <c r="F986" s="133"/>
      <c r="G986" s="133"/>
    </row>
    <row r="987" spans="1:7" ht="15" customHeight="1" x14ac:dyDescent="0.15">
      <c r="A987" s="133"/>
      <c r="E987" s="134"/>
      <c r="F987" s="137"/>
      <c r="G987" s="133"/>
    </row>
    <row r="988" spans="1:7" ht="15" customHeight="1" x14ac:dyDescent="0.15">
      <c r="A988" s="133"/>
      <c r="E988" s="134"/>
      <c r="F988" s="137"/>
      <c r="G988" s="133"/>
    </row>
    <row r="989" spans="1:7" ht="15" customHeight="1" x14ac:dyDescent="0.15">
      <c r="A989" s="133"/>
      <c r="E989" s="134"/>
      <c r="F989" s="133"/>
      <c r="G989" s="133"/>
    </row>
    <row r="990" spans="1:7" ht="15" customHeight="1" x14ac:dyDescent="0.15">
      <c r="A990" s="133"/>
      <c r="E990" s="134"/>
      <c r="F990" s="133"/>
      <c r="G990" s="133"/>
    </row>
    <row r="991" spans="1:7" ht="15" customHeight="1" x14ac:dyDescent="0.15">
      <c r="A991" s="133"/>
      <c r="E991" s="134"/>
      <c r="F991" s="137"/>
      <c r="G991" s="133"/>
    </row>
    <row r="992" spans="1:7" ht="15" customHeight="1" x14ac:dyDescent="0.15">
      <c r="A992" s="133"/>
      <c r="E992" s="134"/>
      <c r="F992" s="137"/>
      <c r="G992" s="133"/>
    </row>
    <row r="993" spans="1:7" ht="15" customHeight="1" x14ac:dyDescent="0.15">
      <c r="A993" s="133"/>
      <c r="E993" s="134"/>
      <c r="F993" s="133"/>
      <c r="G993" s="133"/>
    </row>
    <row r="994" spans="1:7" ht="15" customHeight="1" x14ac:dyDescent="0.15">
      <c r="A994" s="133"/>
      <c r="E994" s="134"/>
      <c r="F994" s="133"/>
      <c r="G994" s="133"/>
    </row>
    <row r="995" spans="1:7" ht="15" customHeight="1" x14ac:dyDescent="0.15">
      <c r="A995" s="133"/>
      <c r="E995" s="134"/>
      <c r="F995" s="133"/>
      <c r="G995" s="133"/>
    </row>
    <row r="996" spans="1:7" ht="15" customHeight="1" x14ac:dyDescent="0.15">
      <c r="A996" s="133"/>
      <c r="E996" s="134"/>
      <c r="F996" s="133"/>
      <c r="G996" s="133"/>
    </row>
    <row r="997" spans="1:7" ht="15" customHeight="1" x14ac:dyDescent="0.15">
      <c r="A997" s="133"/>
      <c r="E997" s="134"/>
      <c r="F997" s="133"/>
      <c r="G997" s="133"/>
    </row>
    <row r="998" spans="1:7" ht="15" customHeight="1" x14ac:dyDescent="0.15">
      <c r="A998" s="133"/>
      <c r="E998" s="134"/>
      <c r="F998" s="133"/>
      <c r="G998" s="133"/>
    </row>
    <row r="999" spans="1:7" ht="15" customHeight="1" x14ac:dyDescent="0.15">
      <c r="A999" s="133"/>
      <c r="E999" s="134"/>
      <c r="F999" s="133"/>
      <c r="G999" s="133"/>
    </row>
    <row r="1000" spans="1:7" ht="15" customHeight="1" x14ac:dyDescent="0.15">
      <c r="A1000" s="133"/>
      <c r="E1000" s="134"/>
      <c r="F1000" s="133"/>
      <c r="G1000" s="133"/>
    </row>
    <row r="1001" spans="1:7" ht="15" customHeight="1" x14ac:dyDescent="0.15">
      <c r="A1001" s="133"/>
      <c r="E1001" s="134"/>
      <c r="F1001" s="133"/>
      <c r="G1001" s="133"/>
    </row>
    <row r="1002" spans="1:7" ht="15" customHeight="1" x14ac:dyDescent="0.15">
      <c r="A1002" s="133"/>
      <c r="E1002" s="134"/>
      <c r="F1002" s="133"/>
      <c r="G1002" s="133"/>
    </row>
    <row r="1003" spans="1:7" ht="15" customHeight="1" x14ac:dyDescent="0.15">
      <c r="A1003" s="133"/>
      <c r="E1003" s="134"/>
      <c r="F1003" s="133"/>
      <c r="G1003" s="133"/>
    </row>
    <row r="1004" spans="1:7" ht="15" customHeight="1" x14ac:dyDescent="0.15">
      <c r="A1004" s="133"/>
      <c r="E1004" s="134"/>
      <c r="F1004" s="133"/>
      <c r="G1004" s="133"/>
    </row>
    <row r="1005" spans="1:7" ht="15" customHeight="1" x14ac:dyDescent="0.15">
      <c r="A1005" s="133"/>
      <c r="E1005" s="134"/>
      <c r="F1005" s="133"/>
      <c r="G1005" s="133"/>
    </row>
    <row r="1006" spans="1:7" ht="15" customHeight="1" x14ac:dyDescent="0.15">
      <c r="A1006" s="133"/>
      <c r="E1006" s="134"/>
      <c r="F1006" s="133"/>
      <c r="G1006" s="133"/>
    </row>
    <row r="1007" spans="1:7" ht="15" customHeight="1" x14ac:dyDescent="0.15">
      <c r="A1007" s="133"/>
      <c r="E1007" s="134"/>
      <c r="F1007" s="133"/>
      <c r="G1007" s="133"/>
    </row>
    <row r="1008" spans="1:7" ht="15" customHeight="1" x14ac:dyDescent="0.15">
      <c r="A1008" s="133"/>
      <c r="E1008" s="134"/>
      <c r="F1008" s="133"/>
      <c r="G1008" s="133"/>
    </row>
    <row r="1009" spans="1:7" ht="15" customHeight="1" x14ac:dyDescent="0.15">
      <c r="A1009" s="133"/>
      <c r="E1009" s="134"/>
      <c r="F1009" s="133"/>
      <c r="G1009" s="133"/>
    </row>
    <row r="1010" spans="1:7" ht="15" customHeight="1" x14ac:dyDescent="0.15">
      <c r="A1010" s="133"/>
      <c r="E1010" s="134"/>
      <c r="F1010" s="133"/>
      <c r="G1010" s="133"/>
    </row>
    <row r="1011" spans="1:7" ht="15" customHeight="1" x14ac:dyDescent="0.15">
      <c r="A1011" s="133"/>
      <c r="E1011" s="134"/>
      <c r="F1011" s="133"/>
      <c r="G1011" s="133"/>
    </row>
    <row r="1012" spans="1:7" ht="15" customHeight="1" x14ac:dyDescent="0.15">
      <c r="A1012" s="133"/>
      <c r="E1012" s="134"/>
      <c r="F1012" s="133"/>
      <c r="G1012" s="133"/>
    </row>
    <row r="1013" spans="1:7" ht="15" customHeight="1" x14ac:dyDescent="0.15">
      <c r="A1013" s="133"/>
      <c r="E1013" s="134"/>
      <c r="F1013" s="133"/>
      <c r="G1013" s="133"/>
    </row>
    <row r="1014" spans="1:7" ht="15" customHeight="1" x14ac:dyDescent="0.15">
      <c r="A1014" s="133"/>
      <c r="E1014" s="134"/>
      <c r="F1014" s="133"/>
      <c r="G1014" s="133"/>
    </row>
    <row r="1015" spans="1:7" ht="15" customHeight="1" x14ac:dyDescent="0.15">
      <c r="A1015" s="133"/>
      <c r="E1015" s="134"/>
      <c r="F1015" s="133"/>
      <c r="G1015" s="133"/>
    </row>
    <row r="1016" spans="1:7" ht="15" customHeight="1" x14ac:dyDescent="0.15">
      <c r="A1016" s="133"/>
      <c r="E1016" s="134"/>
      <c r="F1016" s="133"/>
      <c r="G1016" s="133"/>
    </row>
    <row r="1017" spans="1:7" ht="15" customHeight="1" x14ac:dyDescent="0.15">
      <c r="A1017" s="133"/>
      <c r="E1017" s="134"/>
      <c r="F1017" s="133"/>
      <c r="G1017" s="133"/>
    </row>
    <row r="1018" spans="1:7" ht="15" customHeight="1" x14ac:dyDescent="0.15">
      <c r="A1018" s="133"/>
      <c r="E1018" s="134"/>
      <c r="F1018" s="133"/>
      <c r="G1018" s="133"/>
    </row>
    <row r="1019" spans="1:7" ht="15" customHeight="1" x14ac:dyDescent="0.15">
      <c r="A1019" s="138" t="s">
        <v>496</v>
      </c>
      <c r="B1019" s="138"/>
      <c r="C1019" s="138"/>
      <c r="D1019" s="138"/>
      <c r="E1019" s="138"/>
      <c r="F1019" s="138"/>
      <c r="G1019" s="138"/>
    </row>
    <row r="1020" spans="1:7" ht="15" customHeight="1" x14ac:dyDescent="0.15">
      <c r="A1020" s="138"/>
      <c r="B1020" s="138"/>
      <c r="C1020" s="138"/>
      <c r="D1020" s="138"/>
      <c r="E1020" s="138"/>
      <c r="F1020" s="138"/>
      <c r="G1020" s="138"/>
    </row>
    <row r="1021" spans="1:7" ht="15" customHeight="1" x14ac:dyDescent="0.15">
      <c r="A1021" s="133"/>
      <c r="E1021" s="134"/>
      <c r="F1021" s="133"/>
      <c r="G1021" s="133"/>
    </row>
    <row r="1022" spans="1:7" ht="15" customHeight="1" x14ac:dyDescent="0.15">
      <c r="A1022" s="133"/>
      <c r="E1022" s="134"/>
      <c r="F1022" s="133"/>
      <c r="G1022" s="133"/>
    </row>
    <row r="1023" spans="1:7" ht="15" customHeight="1" x14ac:dyDescent="0.15">
      <c r="A1023" s="133"/>
      <c r="E1023" s="134"/>
      <c r="F1023" s="133"/>
      <c r="G1023" s="133"/>
    </row>
    <row r="1024" spans="1:7" ht="15" customHeight="1" x14ac:dyDescent="0.15">
      <c r="A1024" s="133"/>
      <c r="E1024" s="134"/>
      <c r="F1024" s="133"/>
      <c r="G1024" s="133"/>
    </row>
    <row r="1025" spans="1:7" ht="15" customHeight="1" x14ac:dyDescent="0.15">
      <c r="A1025" s="133"/>
      <c r="E1025" s="134"/>
      <c r="F1025" s="133"/>
      <c r="G1025" s="133"/>
    </row>
    <row r="1026" spans="1:7" ht="15" customHeight="1" x14ac:dyDescent="0.15">
      <c r="A1026" s="133"/>
      <c r="E1026" s="134"/>
      <c r="F1026" s="133"/>
      <c r="G1026" s="133"/>
    </row>
    <row r="1027" spans="1:7" ht="15" customHeight="1" x14ac:dyDescent="0.15">
      <c r="A1027" s="133"/>
      <c r="E1027" s="134"/>
      <c r="F1027" s="133"/>
      <c r="G1027" s="133"/>
    </row>
    <row r="1028" spans="1:7" ht="15" customHeight="1" x14ac:dyDescent="0.15">
      <c r="A1028" s="133"/>
      <c r="E1028" s="134"/>
      <c r="F1028" s="133"/>
      <c r="G1028" s="133"/>
    </row>
    <row r="1029" spans="1:7" ht="15" customHeight="1" x14ac:dyDescent="0.15">
      <c r="A1029" s="133"/>
      <c r="E1029" s="134"/>
      <c r="F1029" s="133"/>
      <c r="G1029" s="133"/>
    </row>
    <row r="1030" spans="1:7" ht="15" customHeight="1" x14ac:dyDescent="0.15">
      <c r="A1030" s="133"/>
      <c r="E1030" s="134"/>
      <c r="F1030" s="133"/>
      <c r="G1030" s="133"/>
    </row>
    <row r="1031" spans="1:7" ht="15" customHeight="1" x14ac:dyDescent="0.15">
      <c r="A1031" s="133"/>
      <c r="E1031" s="134"/>
      <c r="F1031" s="133"/>
      <c r="G1031" s="133"/>
    </row>
    <row r="1032" spans="1:7" ht="15" customHeight="1" x14ac:dyDescent="0.15">
      <c r="A1032" s="133"/>
      <c r="E1032" s="134"/>
      <c r="F1032" s="133"/>
      <c r="G1032" s="133"/>
    </row>
    <row r="1033" spans="1:7" ht="15" customHeight="1" x14ac:dyDescent="0.15">
      <c r="A1033" s="133"/>
      <c r="E1033" s="134"/>
      <c r="F1033" s="133"/>
      <c r="G1033" s="133"/>
    </row>
    <row r="1034" spans="1:7" ht="15" customHeight="1" x14ac:dyDescent="0.15">
      <c r="A1034" s="133"/>
      <c r="E1034" s="134"/>
      <c r="F1034" s="133"/>
      <c r="G1034" s="133"/>
    </row>
    <row r="1035" spans="1:7" ht="15" customHeight="1" x14ac:dyDescent="0.15">
      <c r="A1035" s="133"/>
      <c r="E1035" s="134"/>
      <c r="F1035" s="133"/>
      <c r="G1035" s="133"/>
    </row>
    <row r="1036" spans="1:7" ht="15" customHeight="1" x14ac:dyDescent="0.15">
      <c r="A1036" s="133"/>
      <c r="E1036" s="134"/>
      <c r="F1036" s="133"/>
      <c r="G1036" s="133"/>
    </row>
    <row r="1037" spans="1:7" ht="15" customHeight="1" x14ac:dyDescent="0.15">
      <c r="A1037" s="133"/>
      <c r="E1037" s="134"/>
      <c r="F1037" s="133"/>
      <c r="G1037" s="133"/>
    </row>
    <row r="1038" spans="1:7" ht="15" customHeight="1" x14ac:dyDescent="0.15">
      <c r="A1038" s="133"/>
      <c r="E1038" s="134"/>
      <c r="F1038" s="133"/>
      <c r="G1038" s="133"/>
    </row>
    <row r="1039" spans="1:7" ht="15" customHeight="1" x14ac:dyDescent="0.15">
      <c r="A1039" s="133"/>
      <c r="E1039" s="134"/>
      <c r="F1039" s="133"/>
      <c r="G1039" s="133"/>
    </row>
    <row r="1040" spans="1:7" ht="15" customHeight="1" x14ac:dyDescent="0.15">
      <c r="A1040" s="133"/>
      <c r="E1040" s="134"/>
      <c r="F1040" s="133"/>
      <c r="G1040" s="133"/>
    </row>
    <row r="1041" spans="1:7" ht="15" customHeight="1" x14ac:dyDescent="0.15">
      <c r="A1041" s="133"/>
      <c r="E1041" s="134"/>
      <c r="F1041" s="133"/>
      <c r="G1041" s="133"/>
    </row>
    <row r="1042" spans="1:7" ht="15" customHeight="1" x14ac:dyDescent="0.15">
      <c r="A1042" s="133"/>
      <c r="E1042" s="134"/>
      <c r="F1042" s="133"/>
      <c r="G1042" s="133"/>
    </row>
    <row r="1043" spans="1:7" ht="15" customHeight="1" x14ac:dyDescent="0.15">
      <c r="A1043" s="133"/>
      <c r="F1043" s="133"/>
      <c r="G1043" s="133"/>
    </row>
    <row r="1044" spans="1:7" ht="15" customHeight="1" x14ac:dyDescent="0.15">
      <c r="A1044" s="133"/>
      <c r="F1044" s="133"/>
      <c r="G1044" s="133"/>
    </row>
    <row r="1045" spans="1:7" ht="15" customHeight="1" x14ac:dyDescent="0.15">
      <c r="A1045" s="133"/>
      <c r="F1045" s="133"/>
      <c r="G1045" s="133"/>
    </row>
    <row r="1046" spans="1:7" ht="15" customHeight="1" x14ac:dyDescent="0.15">
      <c r="A1046" s="133"/>
      <c r="F1046" s="133"/>
      <c r="G1046" s="133"/>
    </row>
    <row r="1047" spans="1:7" ht="15" customHeight="1" x14ac:dyDescent="0.15">
      <c r="A1047" s="133"/>
      <c r="F1047" s="133"/>
      <c r="G1047" s="133"/>
    </row>
    <row r="1048" spans="1:7" ht="15" customHeight="1" x14ac:dyDescent="0.15">
      <c r="A1048" s="133"/>
      <c r="F1048" s="133"/>
      <c r="G1048" s="133"/>
    </row>
    <row r="1049" spans="1:7" ht="15" customHeight="1" x14ac:dyDescent="0.15">
      <c r="A1049" s="133"/>
      <c r="E1049" s="134"/>
      <c r="F1049" s="133"/>
      <c r="G1049" s="133"/>
    </row>
    <row r="1050" spans="1:7" ht="15" customHeight="1" x14ac:dyDescent="0.15">
      <c r="A1050" s="133"/>
      <c r="E1050" s="134"/>
      <c r="F1050" s="133"/>
      <c r="G1050" s="133"/>
    </row>
    <row r="1051" spans="1:7" ht="15" customHeight="1" x14ac:dyDescent="0.15">
      <c r="A1051" s="133"/>
      <c r="E1051" s="134"/>
      <c r="F1051" s="133"/>
      <c r="G1051" s="133"/>
    </row>
    <row r="1052" spans="1:7" ht="15" customHeight="1" x14ac:dyDescent="0.15">
      <c r="A1052" s="133"/>
      <c r="E1052" s="134"/>
      <c r="F1052" s="133"/>
      <c r="G1052" s="133"/>
    </row>
    <row r="1053" spans="1:7" ht="15" customHeight="1" x14ac:dyDescent="0.15">
      <c r="A1053" s="133"/>
      <c r="E1053" s="134"/>
      <c r="F1053" s="133"/>
      <c r="G1053" s="133"/>
    </row>
    <row r="1054" spans="1:7" ht="15" customHeight="1" x14ac:dyDescent="0.15">
      <c r="A1054" s="133"/>
      <c r="E1054" s="134"/>
      <c r="F1054" s="133"/>
      <c r="G1054" s="133"/>
    </row>
    <row r="1055" spans="1:7" ht="15" customHeight="1" x14ac:dyDescent="0.15">
      <c r="A1055" s="133"/>
      <c r="F1055" s="133"/>
      <c r="G1055" s="133"/>
    </row>
    <row r="1056" spans="1:7" ht="15" customHeight="1" x14ac:dyDescent="0.15">
      <c r="A1056" s="133"/>
      <c r="F1056" s="133"/>
      <c r="G1056" s="133"/>
    </row>
    <row r="1057" spans="1:7" ht="15" customHeight="1" x14ac:dyDescent="0.15">
      <c r="A1057" s="133"/>
      <c r="F1057" s="133"/>
      <c r="G1057" s="133"/>
    </row>
    <row r="1058" spans="1:7" ht="15" customHeight="1" x14ac:dyDescent="0.15">
      <c r="A1058" s="133"/>
      <c r="F1058" s="133"/>
      <c r="G1058" s="133"/>
    </row>
    <row r="1059" spans="1:7" ht="15" customHeight="1" x14ac:dyDescent="0.15">
      <c r="A1059" s="133"/>
      <c r="F1059" s="133"/>
      <c r="G1059" s="133"/>
    </row>
    <row r="1060" spans="1:7" ht="15" customHeight="1" x14ac:dyDescent="0.15">
      <c r="A1060" s="133"/>
      <c r="F1060" s="133"/>
      <c r="G1060" s="133"/>
    </row>
  </sheetData>
  <mergeCells count="1896">
    <mergeCell ref="A1057:A1058"/>
    <mergeCell ref="F1057:F1058"/>
    <mergeCell ref="G1057:G1058"/>
    <mergeCell ref="A1059:A1060"/>
    <mergeCell ref="F1059:F1060"/>
    <mergeCell ref="G1059:G1060"/>
    <mergeCell ref="A1053:A1054"/>
    <mergeCell ref="E1053:E1054"/>
    <mergeCell ref="F1053:F1054"/>
    <mergeCell ref="G1053:G1054"/>
    <mergeCell ref="A1055:A1056"/>
    <mergeCell ref="F1055:F1056"/>
    <mergeCell ref="G1055:G1056"/>
    <mergeCell ref="A1049:A1050"/>
    <mergeCell ref="E1049:E1050"/>
    <mergeCell ref="F1049:F1050"/>
    <mergeCell ref="G1049:G1050"/>
    <mergeCell ref="A1051:A1052"/>
    <mergeCell ref="E1051:E1052"/>
    <mergeCell ref="F1051:F1052"/>
    <mergeCell ref="G1051:G1052"/>
    <mergeCell ref="A1045:A1046"/>
    <mergeCell ref="F1045:F1046"/>
    <mergeCell ref="G1045:G1046"/>
    <mergeCell ref="A1047:A1048"/>
    <mergeCell ref="F1047:F1048"/>
    <mergeCell ref="G1047:G1048"/>
    <mergeCell ref="A1041:A1042"/>
    <mergeCell ref="E1041:E1042"/>
    <mergeCell ref="F1041:F1042"/>
    <mergeCell ref="G1041:G1042"/>
    <mergeCell ref="A1043:A1044"/>
    <mergeCell ref="F1043:F1044"/>
    <mergeCell ref="G1043:G1044"/>
    <mergeCell ref="A1037:A1038"/>
    <mergeCell ref="E1037:E1038"/>
    <mergeCell ref="F1037:F1038"/>
    <mergeCell ref="G1037:G1038"/>
    <mergeCell ref="A1039:A1040"/>
    <mergeCell ref="E1039:E1040"/>
    <mergeCell ref="F1039:F1040"/>
    <mergeCell ref="G1039:G1040"/>
    <mergeCell ref="A1033:A1034"/>
    <mergeCell ref="E1033:E1034"/>
    <mergeCell ref="F1033:F1034"/>
    <mergeCell ref="G1033:G1034"/>
    <mergeCell ref="A1035:A1036"/>
    <mergeCell ref="E1035:E1036"/>
    <mergeCell ref="F1035:F1036"/>
    <mergeCell ref="G1035:G1036"/>
    <mergeCell ref="A1029:A1030"/>
    <mergeCell ref="E1029:E1030"/>
    <mergeCell ref="F1029:F1030"/>
    <mergeCell ref="G1029:G1030"/>
    <mergeCell ref="A1031:A1032"/>
    <mergeCell ref="E1031:E1032"/>
    <mergeCell ref="F1031:F1032"/>
    <mergeCell ref="G1031:G1032"/>
    <mergeCell ref="A1025:A1026"/>
    <mergeCell ref="E1025:E1026"/>
    <mergeCell ref="F1025:F1026"/>
    <mergeCell ref="G1025:G1026"/>
    <mergeCell ref="A1027:A1028"/>
    <mergeCell ref="E1027:E1028"/>
    <mergeCell ref="F1027:F1028"/>
    <mergeCell ref="G1027:G1028"/>
    <mergeCell ref="A1019:G1020"/>
    <mergeCell ref="A1021:A1022"/>
    <mergeCell ref="E1021:E1022"/>
    <mergeCell ref="F1021:F1022"/>
    <mergeCell ref="G1021:G1022"/>
    <mergeCell ref="A1023:A1024"/>
    <mergeCell ref="E1023:E1024"/>
    <mergeCell ref="F1023:F1024"/>
    <mergeCell ref="G1023:G1024"/>
    <mergeCell ref="A1015:A1016"/>
    <mergeCell ref="E1015:E1016"/>
    <mergeCell ref="F1015:F1016"/>
    <mergeCell ref="G1015:G1016"/>
    <mergeCell ref="A1017:A1018"/>
    <mergeCell ref="E1017:E1018"/>
    <mergeCell ref="F1017:F1018"/>
    <mergeCell ref="G1017:G1018"/>
    <mergeCell ref="A1011:A1012"/>
    <mergeCell ref="E1011:E1012"/>
    <mergeCell ref="F1011:F1012"/>
    <mergeCell ref="G1011:G1012"/>
    <mergeCell ref="A1013:A1014"/>
    <mergeCell ref="E1013:E1014"/>
    <mergeCell ref="F1013:F1014"/>
    <mergeCell ref="G1013:G1014"/>
    <mergeCell ref="A1007:A1008"/>
    <mergeCell ref="E1007:E1008"/>
    <mergeCell ref="F1007:F1008"/>
    <mergeCell ref="G1007:G1008"/>
    <mergeCell ref="A1009:A1010"/>
    <mergeCell ref="E1009:E1010"/>
    <mergeCell ref="F1009:F1010"/>
    <mergeCell ref="G1009:G1010"/>
    <mergeCell ref="A1003:A1004"/>
    <mergeCell ref="E1003:E1004"/>
    <mergeCell ref="F1003:F1004"/>
    <mergeCell ref="G1003:G1004"/>
    <mergeCell ref="A1005:A1006"/>
    <mergeCell ref="E1005:E1006"/>
    <mergeCell ref="F1005:F1006"/>
    <mergeCell ref="G1005:G1006"/>
    <mergeCell ref="A999:A1000"/>
    <mergeCell ref="E999:E1000"/>
    <mergeCell ref="F999:F1000"/>
    <mergeCell ref="G999:G1000"/>
    <mergeCell ref="A1001:A1002"/>
    <mergeCell ref="E1001:E1002"/>
    <mergeCell ref="F1001:F1002"/>
    <mergeCell ref="G1001:G1002"/>
    <mergeCell ref="A995:A996"/>
    <mergeCell ref="E995:E996"/>
    <mergeCell ref="F995:F996"/>
    <mergeCell ref="G995:G996"/>
    <mergeCell ref="A997:A998"/>
    <mergeCell ref="E997:E998"/>
    <mergeCell ref="F997:F998"/>
    <mergeCell ref="G997:G998"/>
    <mergeCell ref="A991:A992"/>
    <mergeCell ref="E991:E992"/>
    <mergeCell ref="F991:F992"/>
    <mergeCell ref="G991:G992"/>
    <mergeCell ref="A993:A994"/>
    <mergeCell ref="E993:E994"/>
    <mergeCell ref="F993:F994"/>
    <mergeCell ref="G993:G994"/>
    <mergeCell ref="A987:A988"/>
    <mergeCell ref="E987:E988"/>
    <mergeCell ref="F987:F988"/>
    <mergeCell ref="G987:G988"/>
    <mergeCell ref="A989:A990"/>
    <mergeCell ref="E989:E990"/>
    <mergeCell ref="F989:F990"/>
    <mergeCell ref="G989:G990"/>
    <mergeCell ref="A983:A984"/>
    <mergeCell ref="E983:E984"/>
    <mergeCell ref="F983:F984"/>
    <mergeCell ref="G983:G984"/>
    <mergeCell ref="A985:A986"/>
    <mergeCell ref="E985:E986"/>
    <mergeCell ref="F985:F986"/>
    <mergeCell ref="G985:G986"/>
    <mergeCell ref="A979:A980"/>
    <mergeCell ref="E979:E980"/>
    <mergeCell ref="F979:F980"/>
    <mergeCell ref="G979:G980"/>
    <mergeCell ref="A981:A982"/>
    <mergeCell ref="E981:E982"/>
    <mergeCell ref="F981:F982"/>
    <mergeCell ref="G981:G982"/>
    <mergeCell ref="A975:A976"/>
    <mergeCell ref="E975:E976"/>
    <mergeCell ref="F975:F976"/>
    <mergeCell ref="G975:G976"/>
    <mergeCell ref="A977:A978"/>
    <mergeCell ref="E977:E978"/>
    <mergeCell ref="F977:F978"/>
    <mergeCell ref="G977:G978"/>
    <mergeCell ref="A971:A972"/>
    <mergeCell ref="E971:E972"/>
    <mergeCell ref="F971:F972"/>
    <mergeCell ref="G971:G972"/>
    <mergeCell ref="A973:A974"/>
    <mergeCell ref="E973:E974"/>
    <mergeCell ref="F973:F974"/>
    <mergeCell ref="G973:G974"/>
    <mergeCell ref="A967:A968"/>
    <mergeCell ref="E967:E968"/>
    <mergeCell ref="F967:F968"/>
    <mergeCell ref="G967:G968"/>
    <mergeCell ref="A969:A970"/>
    <mergeCell ref="E969:E970"/>
    <mergeCell ref="F969:F970"/>
    <mergeCell ref="G969:G970"/>
    <mergeCell ref="A963:A964"/>
    <mergeCell ref="E963:E964"/>
    <mergeCell ref="F963:F964"/>
    <mergeCell ref="G963:G964"/>
    <mergeCell ref="A965:A966"/>
    <mergeCell ref="E965:E966"/>
    <mergeCell ref="F965:F966"/>
    <mergeCell ref="G965:G966"/>
    <mergeCell ref="A959:A960"/>
    <mergeCell ref="E959:E960"/>
    <mergeCell ref="F959:F960"/>
    <mergeCell ref="G959:G960"/>
    <mergeCell ref="A961:A962"/>
    <mergeCell ref="E961:E962"/>
    <mergeCell ref="F961:F962"/>
    <mergeCell ref="G961:G962"/>
    <mergeCell ref="A955:A956"/>
    <mergeCell ref="E955:E956"/>
    <mergeCell ref="F955:F956"/>
    <mergeCell ref="G955:G956"/>
    <mergeCell ref="A957:A958"/>
    <mergeCell ref="E957:E958"/>
    <mergeCell ref="F957:F958"/>
    <mergeCell ref="G957:G958"/>
    <mergeCell ref="A951:A952"/>
    <mergeCell ref="E951:E952"/>
    <mergeCell ref="F951:F952"/>
    <mergeCell ref="G951:G952"/>
    <mergeCell ref="A953:A954"/>
    <mergeCell ref="E953:E954"/>
    <mergeCell ref="F953:F954"/>
    <mergeCell ref="G953:G954"/>
    <mergeCell ref="A947:A948"/>
    <mergeCell ref="E947:E948"/>
    <mergeCell ref="F947:F948"/>
    <mergeCell ref="G947:G948"/>
    <mergeCell ref="A949:A950"/>
    <mergeCell ref="E949:E950"/>
    <mergeCell ref="F949:F950"/>
    <mergeCell ref="G949:G950"/>
    <mergeCell ref="A943:A944"/>
    <mergeCell ref="E943:E944"/>
    <mergeCell ref="F943:F944"/>
    <mergeCell ref="G943:G944"/>
    <mergeCell ref="A945:A946"/>
    <mergeCell ref="E945:E946"/>
    <mergeCell ref="F945:F946"/>
    <mergeCell ref="G945:G946"/>
    <mergeCell ref="A939:A940"/>
    <mergeCell ref="E939:E940"/>
    <mergeCell ref="F939:F940"/>
    <mergeCell ref="G939:G940"/>
    <mergeCell ref="A941:A942"/>
    <mergeCell ref="E941:E942"/>
    <mergeCell ref="F941:F942"/>
    <mergeCell ref="G941:G942"/>
    <mergeCell ref="A935:A936"/>
    <mergeCell ref="E935:E936"/>
    <mergeCell ref="F935:F936"/>
    <mergeCell ref="G935:G936"/>
    <mergeCell ref="A937:A938"/>
    <mergeCell ref="E937:E938"/>
    <mergeCell ref="F937:F938"/>
    <mergeCell ref="G937:G938"/>
    <mergeCell ref="A931:A932"/>
    <mergeCell ref="E931:E932"/>
    <mergeCell ref="F931:F932"/>
    <mergeCell ref="G931:G932"/>
    <mergeCell ref="A933:A934"/>
    <mergeCell ref="E933:E934"/>
    <mergeCell ref="F933:F934"/>
    <mergeCell ref="G933:G934"/>
    <mergeCell ref="A927:A928"/>
    <mergeCell ref="E927:E928"/>
    <mergeCell ref="F927:F928"/>
    <mergeCell ref="G927:G928"/>
    <mergeCell ref="A929:A930"/>
    <mergeCell ref="E929:E930"/>
    <mergeCell ref="F929:F930"/>
    <mergeCell ref="G929:G930"/>
    <mergeCell ref="A923:A924"/>
    <mergeCell ref="E923:E924"/>
    <mergeCell ref="F923:F924"/>
    <mergeCell ref="G923:G924"/>
    <mergeCell ref="A925:A926"/>
    <mergeCell ref="E925:E926"/>
    <mergeCell ref="F925:F926"/>
    <mergeCell ref="G925:G926"/>
    <mergeCell ref="A919:A920"/>
    <mergeCell ref="E919:E920"/>
    <mergeCell ref="F919:F920"/>
    <mergeCell ref="G919:G920"/>
    <mergeCell ref="A921:A922"/>
    <mergeCell ref="E921:E922"/>
    <mergeCell ref="F921:F922"/>
    <mergeCell ref="G921:G922"/>
    <mergeCell ref="A915:A916"/>
    <mergeCell ref="E915:E916"/>
    <mergeCell ref="F915:F916"/>
    <mergeCell ref="G915:G916"/>
    <mergeCell ref="A917:A918"/>
    <mergeCell ref="E917:E918"/>
    <mergeCell ref="F917:F918"/>
    <mergeCell ref="G917:G918"/>
    <mergeCell ref="A911:A912"/>
    <mergeCell ref="E911:E912"/>
    <mergeCell ref="F911:F912"/>
    <mergeCell ref="G911:G912"/>
    <mergeCell ref="A913:A914"/>
    <mergeCell ref="E913:E914"/>
    <mergeCell ref="F913:F914"/>
    <mergeCell ref="G913:G914"/>
    <mergeCell ref="A907:A908"/>
    <mergeCell ref="E907:E908"/>
    <mergeCell ref="F907:F908"/>
    <mergeCell ref="G907:G908"/>
    <mergeCell ref="A909:A910"/>
    <mergeCell ref="E909:E910"/>
    <mergeCell ref="F909:F910"/>
    <mergeCell ref="G909:G910"/>
    <mergeCell ref="A903:A904"/>
    <mergeCell ref="E903:E904"/>
    <mergeCell ref="F903:F904"/>
    <mergeCell ref="G903:G904"/>
    <mergeCell ref="A905:A906"/>
    <mergeCell ref="E905:E906"/>
    <mergeCell ref="F905:F906"/>
    <mergeCell ref="G905:G906"/>
    <mergeCell ref="A899:A900"/>
    <mergeCell ref="E899:E900"/>
    <mergeCell ref="F899:F900"/>
    <mergeCell ref="G899:G900"/>
    <mergeCell ref="A901:A902"/>
    <mergeCell ref="E901:E902"/>
    <mergeCell ref="F901:F902"/>
    <mergeCell ref="G901:G902"/>
    <mergeCell ref="A895:A896"/>
    <mergeCell ref="E895:E896"/>
    <mergeCell ref="F895:F896"/>
    <mergeCell ref="G895:G896"/>
    <mergeCell ref="A897:A898"/>
    <mergeCell ref="E897:E898"/>
    <mergeCell ref="F897:F898"/>
    <mergeCell ref="G897:G898"/>
    <mergeCell ref="A891:A892"/>
    <mergeCell ref="E891:E892"/>
    <mergeCell ref="F891:F892"/>
    <mergeCell ref="G891:G892"/>
    <mergeCell ref="A893:A894"/>
    <mergeCell ref="E893:E894"/>
    <mergeCell ref="F893:F894"/>
    <mergeCell ref="G893:G894"/>
    <mergeCell ref="A887:A888"/>
    <mergeCell ref="E887:E888"/>
    <mergeCell ref="F887:F888"/>
    <mergeCell ref="G887:G888"/>
    <mergeCell ref="A889:A890"/>
    <mergeCell ref="E889:E890"/>
    <mergeCell ref="F889:F890"/>
    <mergeCell ref="G889:G890"/>
    <mergeCell ref="A883:A884"/>
    <mergeCell ref="E883:E884"/>
    <mergeCell ref="F883:F884"/>
    <mergeCell ref="G883:G884"/>
    <mergeCell ref="A885:A886"/>
    <mergeCell ref="E885:E886"/>
    <mergeCell ref="F885:F886"/>
    <mergeCell ref="G885:G886"/>
    <mergeCell ref="A879:A880"/>
    <mergeCell ref="E879:E880"/>
    <mergeCell ref="F879:F880"/>
    <mergeCell ref="G879:G880"/>
    <mergeCell ref="A881:A882"/>
    <mergeCell ref="E881:E882"/>
    <mergeCell ref="F881:F882"/>
    <mergeCell ref="G881:G882"/>
    <mergeCell ref="A875:A876"/>
    <mergeCell ref="E875:E876"/>
    <mergeCell ref="F875:F876"/>
    <mergeCell ref="G875:G876"/>
    <mergeCell ref="A877:A878"/>
    <mergeCell ref="E877:E878"/>
    <mergeCell ref="F877:F878"/>
    <mergeCell ref="G877:G878"/>
    <mergeCell ref="A871:A872"/>
    <mergeCell ref="E871:E872"/>
    <mergeCell ref="F871:F872"/>
    <mergeCell ref="G871:G872"/>
    <mergeCell ref="A873:A874"/>
    <mergeCell ref="E873:E874"/>
    <mergeCell ref="F873:F874"/>
    <mergeCell ref="G873:G874"/>
    <mergeCell ref="A867:A868"/>
    <mergeCell ref="E867:E868"/>
    <mergeCell ref="F867:F868"/>
    <mergeCell ref="G867:G868"/>
    <mergeCell ref="A869:A870"/>
    <mergeCell ref="E869:E870"/>
    <mergeCell ref="F869:F870"/>
    <mergeCell ref="G869:G870"/>
    <mergeCell ref="A863:A864"/>
    <mergeCell ref="E863:E864"/>
    <mergeCell ref="F863:F864"/>
    <mergeCell ref="G863:G864"/>
    <mergeCell ref="A865:A866"/>
    <mergeCell ref="E865:E866"/>
    <mergeCell ref="F865:F866"/>
    <mergeCell ref="G865:G866"/>
    <mergeCell ref="A859:A860"/>
    <mergeCell ref="E859:E860"/>
    <mergeCell ref="F859:F860"/>
    <mergeCell ref="G859:G860"/>
    <mergeCell ref="A861:A862"/>
    <mergeCell ref="E861:E862"/>
    <mergeCell ref="F861:F862"/>
    <mergeCell ref="G861:G862"/>
    <mergeCell ref="A855:A856"/>
    <mergeCell ref="E855:E856"/>
    <mergeCell ref="F855:F856"/>
    <mergeCell ref="G855:G856"/>
    <mergeCell ref="A857:A858"/>
    <mergeCell ref="E857:E858"/>
    <mergeCell ref="F857:F858"/>
    <mergeCell ref="G857:G858"/>
    <mergeCell ref="A851:A852"/>
    <mergeCell ref="E851:E852"/>
    <mergeCell ref="F851:F852"/>
    <mergeCell ref="G851:G852"/>
    <mergeCell ref="A853:A854"/>
    <mergeCell ref="E853:E854"/>
    <mergeCell ref="F853:F854"/>
    <mergeCell ref="G853:G854"/>
    <mergeCell ref="A847:A848"/>
    <mergeCell ref="E847:E848"/>
    <mergeCell ref="F847:F848"/>
    <mergeCell ref="G847:G848"/>
    <mergeCell ref="A849:A850"/>
    <mergeCell ref="E849:E850"/>
    <mergeCell ref="F849:F850"/>
    <mergeCell ref="G849:G850"/>
    <mergeCell ref="A843:A844"/>
    <mergeCell ref="E843:E844"/>
    <mergeCell ref="F843:F844"/>
    <mergeCell ref="G843:G844"/>
    <mergeCell ref="A845:A846"/>
    <mergeCell ref="E845:E846"/>
    <mergeCell ref="F845:F846"/>
    <mergeCell ref="G845:G846"/>
    <mergeCell ref="A839:A840"/>
    <mergeCell ref="E839:E840"/>
    <mergeCell ref="F839:F840"/>
    <mergeCell ref="G839:G840"/>
    <mergeCell ref="A841:A842"/>
    <mergeCell ref="E841:E842"/>
    <mergeCell ref="F841:F842"/>
    <mergeCell ref="G841:G842"/>
    <mergeCell ref="A835:A836"/>
    <mergeCell ref="E835:E836"/>
    <mergeCell ref="F835:F836"/>
    <mergeCell ref="G835:G836"/>
    <mergeCell ref="A837:A838"/>
    <mergeCell ref="E837:E838"/>
    <mergeCell ref="F837:F838"/>
    <mergeCell ref="G837:G838"/>
    <mergeCell ref="A831:A832"/>
    <mergeCell ref="E831:E832"/>
    <mergeCell ref="F831:F832"/>
    <mergeCell ref="G831:G832"/>
    <mergeCell ref="A833:A834"/>
    <mergeCell ref="E833:E834"/>
    <mergeCell ref="F833:F834"/>
    <mergeCell ref="G833:G834"/>
    <mergeCell ref="A827:A828"/>
    <mergeCell ref="E827:E828"/>
    <mergeCell ref="F827:F828"/>
    <mergeCell ref="G827:G828"/>
    <mergeCell ref="A829:A830"/>
    <mergeCell ref="E829:E830"/>
    <mergeCell ref="F829:F830"/>
    <mergeCell ref="G829:G830"/>
    <mergeCell ref="A823:A824"/>
    <mergeCell ref="E823:E824"/>
    <mergeCell ref="F823:F824"/>
    <mergeCell ref="G823:G824"/>
    <mergeCell ref="A825:A826"/>
    <mergeCell ref="E825:E826"/>
    <mergeCell ref="F825:F826"/>
    <mergeCell ref="G825:G826"/>
    <mergeCell ref="A819:A820"/>
    <mergeCell ref="E819:E820"/>
    <mergeCell ref="F819:F820"/>
    <mergeCell ref="G819:G820"/>
    <mergeCell ref="A821:A822"/>
    <mergeCell ref="E821:E822"/>
    <mergeCell ref="F821:F822"/>
    <mergeCell ref="G821:G822"/>
    <mergeCell ref="A815:A816"/>
    <mergeCell ref="E815:E816"/>
    <mergeCell ref="F815:F816"/>
    <mergeCell ref="G815:G816"/>
    <mergeCell ref="A817:A818"/>
    <mergeCell ref="E817:E818"/>
    <mergeCell ref="F817:F818"/>
    <mergeCell ref="G817:G818"/>
    <mergeCell ref="A811:A812"/>
    <mergeCell ref="E811:E812"/>
    <mergeCell ref="F811:F812"/>
    <mergeCell ref="G811:G812"/>
    <mergeCell ref="A813:A814"/>
    <mergeCell ref="E813:E814"/>
    <mergeCell ref="F813:F814"/>
    <mergeCell ref="G813:G814"/>
    <mergeCell ref="A807:A808"/>
    <mergeCell ref="E807:E808"/>
    <mergeCell ref="F807:F808"/>
    <mergeCell ref="G807:G808"/>
    <mergeCell ref="A809:A810"/>
    <mergeCell ref="E809:E810"/>
    <mergeCell ref="F809:F810"/>
    <mergeCell ref="G809:G810"/>
    <mergeCell ref="A803:A804"/>
    <mergeCell ref="E803:E804"/>
    <mergeCell ref="F803:F804"/>
    <mergeCell ref="G803:G804"/>
    <mergeCell ref="A805:A806"/>
    <mergeCell ref="E805:E806"/>
    <mergeCell ref="F805:F806"/>
    <mergeCell ref="G805:G806"/>
    <mergeCell ref="A799:A800"/>
    <mergeCell ref="E799:E800"/>
    <mergeCell ref="F799:F800"/>
    <mergeCell ref="G799:G800"/>
    <mergeCell ref="A801:A802"/>
    <mergeCell ref="E801:E802"/>
    <mergeCell ref="F801:F802"/>
    <mergeCell ref="G801:G802"/>
    <mergeCell ref="A795:A796"/>
    <mergeCell ref="E795:E796"/>
    <mergeCell ref="F795:F796"/>
    <mergeCell ref="G795:G796"/>
    <mergeCell ref="A797:A798"/>
    <mergeCell ref="E797:E798"/>
    <mergeCell ref="F797:F798"/>
    <mergeCell ref="G797:G798"/>
    <mergeCell ref="A791:A792"/>
    <mergeCell ref="E791:E792"/>
    <mergeCell ref="F791:F792"/>
    <mergeCell ref="G791:G792"/>
    <mergeCell ref="A793:A794"/>
    <mergeCell ref="E793:E794"/>
    <mergeCell ref="F793:F794"/>
    <mergeCell ref="G793:G794"/>
    <mergeCell ref="A787:A788"/>
    <mergeCell ref="E787:E788"/>
    <mergeCell ref="F787:F788"/>
    <mergeCell ref="G787:G788"/>
    <mergeCell ref="A789:A790"/>
    <mergeCell ref="E789:E790"/>
    <mergeCell ref="F789:F790"/>
    <mergeCell ref="G789:G790"/>
    <mergeCell ref="A783:A784"/>
    <mergeCell ref="E783:E784"/>
    <mergeCell ref="F783:F784"/>
    <mergeCell ref="G783:G784"/>
    <mergeCell ref="A785:A786"/>
    <mergeCell ref="E785:E786"/>
    <mergeCell ref="F785:F786"/>
    <mergeCell ref="G785:G786"/>
    <mergeCell ref="A779:A780"/>
    <mergeCell ref="E779:E780"/>
    <mergeCell ref="F779:F780"/>
    <mergeCell ref="G779:G780"/>
    <mergeCell ref="A781:A782"/>
    <mergeCell ref="E781:E782"/>
    <mergeCell ref="F781:F782"/>
    <mergeCell ref="G781:G782"/>
    <mergeCell ref="A775:A776"/>
    <mergeCell ref="E775:E776"/>
    <mergeCell ref="F775:F776"/>
    <mergeCell ref="G775:G776"/>
    <mergeCell ref="A777:A778"/>
    <mergeCell ref="E777:E778"/>
    <mergeCell ref="F777:F778"/>
    <mergeCell ref="G777:G778"/>
    <mergeCell ref="A771:A772"/>
    <mergeCell ref="E771:E772"/>
    <mergeCell ref="F771:F772"/>
    <mergeCell ref="G771:G772"/>
    <mergeCell ref="A773:A774"/>
    <mergeCell ref="E773:E774"/>
    <mergeCell ref="F773:F774"/>
    <mergeCell ref="G773:G774"/>
    <mergeCell ref="A767:A768"/>
    <mergeCell ref="E767:E768"/>
    <mergeCell ref="F767:F768"/>
    <mergeCell ref="G767:G768"/>
    <mergeCell ref="A769:A770"/>
    <mergeCell ref="E769:E770"/>
    <mergeCell ref="F769:F770"/>
    <mergeCell ref="G769:G770"/>
    <mergeCell ref="A763:A764"/>
    <mergeCell ref="E763:E764"/>
    <mergeCell ref="F763:F764"/>
    <mergeCell ref="G763:G764"/>
    <mergeCell ref="A765:A766"/>
    <mergeCell ref="E765:E766"/>
    <mergeCell ref="F765:F766"/>
    <mergeCell ref="G765:G766"/>
    <mergeCell ref="A759:A760"/>
    <mergeCell ref="E759:E760"/>
    <mergeCell ref="F759:F760"/>
    <mergeCell ref="G759:G760"/>
    <mergeCell ref="A761:A762"/>
    <mergeCell ref="E761:E762"/>
    <mergeCell ref="F761:F762"/>
    <mergeCell ref="G761:G762"/>
    <mergeCell ref="A755:A756"/>
    <mergeCell ref="E755:E756"/>
    <mergeCell ref="F755:F756"/>
    <mergeCell ref="G755:G756"/>
    <mergeCell ref="A757:A758"/>
    <mergeCell ref="E757:E758"/>
    <mergeCell ref="F757:F758"/>
    <mergeCell ref="G757:G758"/>
    <mergeCell ref="A751:A752"/>
    <mergeCell ref="E751:E752"/>
    <mergeCell ref="F751:F752"/>
    <mergeCell ref="G751:G752"/>
    <mergeCell ref="A753:A754"/>
    <mergeCell ref="E753:E754"/>
    <mergeCell ref="F753:F754"/>
    <mergeCell ref="G753:G754"/>
    <mergeCell ref="A747:A748"/>
    <mergeCell ref="E747:E748"/>
    <mergeCell ref="F747:F748"/>
    <mergeCell ref="G747:G748"/>
    <mergeCell ref="A749:A750"/>
    <mergeCell ref="E749:E750"/>
    <mergeCell ref="F749:F750"/>
    <mergeCell ref="G749:G750"/>
    <mergeCell ref="A743:A744"/>
    <mergeCell ref="E743:E744"/>
    <mergeCell ref="F743:F744"/>
    <mergeCell ref="G743:G744"/>
    <mergeCell ref="A745:A746"/>
    <mergeCell ref="E745:E746"/>
    <mergeCell ref="F745:F746"/>
    <mergeCell ref="G745:G746"/>
    <mergeCell ref="A739:A740"/>
    <mergeCell ref="E739:E740"/>
    <mergeCell ref="F739:F740"/>
    <mergeCell ref="G739:G740"/>
    <mergeCell ref="A741:A742"/>
    <mergeCell ref="E741:E742"/>
    <mergeCell ref="F741:F742"/>
    <mergeCell ref="G741:G742"/>
    <mergeCell ref="A735:A736"/>
    <mergeCell ref="E735:E736"/>
    <mergeCell ref="F735:F736"/>
    <mergeCell ref="G735:G736"/>
    <mergeCell ref="A737:A738"/>
    <mergeCell ref="E737:E738"/>
    <mergeCell ref="F737:F738"/>
    <mergeCell ref="G737:G738"/>
    <mergeCell ref="A731:A732"/>
    <mergeCell ref="E731:E732"/>
    <mergeCell ref="F731:F732"/>
    <mergeCell ref="G731:G732"/>
    <mergeCell ref="A733:A734"/>
    <mergeCell ref="E733:E734"/>
    <mergeCell ref="F733:F734"/>
    <mergeCell ref="G733:G734"/>
    <mergeCell ref="A727:A728"/>
    <mergeCell ref="E727:E728"/>
    <mergeCell ref="F727:F728"/>
    <mergeCell ref="G727:G728"/>
    <mergeCell ref="A729:A730"/>
    <mergeCell ref="E729:E730"/>
    <mergeCell ref="F729:F730"/>
    <mergeCell ref="G729:G730"/>
    <mergeCell ref="A723:A724"/>
    <mergeCell ref="E723:E724"/>
    <mergeCell ref="F723:F724"/>
    <mergeCell ref="G723:G724"/>
    <mergeCell ref="A725:A726"/>
    <mergeCell ref="E725:E726"/>
    <mergeCell ref="F725:F726"/>
    <mergeCell ref="G725:G726"/>
    <mergeCell ref="A719:A720"/>
    <mergeCell ref="E719:E720"/>
    <mergeCell ref="F719:F720"/>
    <mergeCell ref="G719:G720"/>
    <mergeCell ref="A721:A722"/>
    <mergeCell ref="E721:E722"/>
    <mergeCell ref="F721:F722"/>
    <mergeCell ref="G721:G722"/>
    <mergeCell ref="A715:A716"/>
    <mergeCell ref="E715:E716"/>
    <mergeCell ref="F715:F716"/>
    <mergeCell ref="G715:G716"/>
    <mergeCell ref="A717:A718"/>
    <mergeCell ref="E717:E718"/>
    <mergeCell ref="F717:F718"/>
    <mergeCell ref="G717:G718"/>
    <mergeCell ref="A711:A712"/>
    <mergeCell ref="E711:E712"/>
    <mergeCell ref="F711:F712"/>
    <mergeCell ref="G711:G712"/>
    <mergeCell ref="A713:A714"/>
    <mergeCell ref="E713:E714"/>
    <mergeCell ref="F713:F714"/>
    <mergeCell ref="G713:G714"/>
    <mergeCell ref="A707:A708"/>
    <mergeCell ref="E707:E708"/>
    <mergeCell ref="F707:F708"/>
    <mergeCell ref="G707:G708"/>
    <mergeCell ref="A709:A710"/>
    <mergeCell ref="E709:E710"/>
    <mergeCell ref="F709:F710"/>
    <mergeCell ref="G709:G710"/>
    <mergeCell ref="A703:A704"/>
    <mergeCell ref="E703:E704"/>
    <mergeCell ref="F703:F704"/>
    <mergeCell ref="G703:G704"/>
    <mergeCell ref="A705:A706"/>
    <mergeCell ref="E705:E706"/>
    <mergeCell ref="F705:F706"/>
    <mergeCell ref="G705:G706"/>
    <mergeCell ref="A699:A700"/>
    <mergeCell ref="E699:E700"/>
    <mergeCell ref="F699:F700"/>
    <mergeCell ref="G699:G700"/>
    <mergeCell ref="A701:A702"/>
    <mergeCell ref="E701:E702"/>
    <mergeCell ref="F701:F702"/>
    <mergeCell ref="G701:G702"/>
    <mergeCell ref="A695:A696"/>
    <mergeCell ref="E695:E696"/>
    <mergeCell ref="F695:F696"/>
    <mergeCell ref="G695:G696"/>
    <mergeCell ref="A697:A698"/>
    <mergeCell ref="E697:E698"/>
    <mergeCell ref="F697:F698"/>
    <mergeCell ref="G697:G698"/>
    <mergeCell ref="A691:A692"/>
    <mergeCell ref="E691:E692"/>
    <mergeCell ref="F691:F692"/>
    <mergeCell ref="G691:G692"/>
    <mergeCell ref="A693:A694"/>
    <mergeCell ref="E693:E694"/>
    <mergeCell ref="F693:F694"/>
    <mergeCell ref="G693:G694"/>
    <mergeCell ref="A687:A688"/>
    <mergeCell ref="E687:E688"/>
    <mergeCell ref="F687:F688"/>
    <mergeCell ref="G687:G688"/>
    <mergeCell ref="A689:A690"/>
    <mergeCell ref="E689:E690"/>
    <mergeCell ref="F689:F690"/>
    <mergeCell ref="G689:G690"/>
    <mergeCell ref="A683:A684"/>
    <mergeCell ref="E683:E684"/>
    <mergeCell ref="F683:F684"/>
    <mergeCell ref="G683:G684"/>
    <mergeCell ref="A685:A686"/>
    <mergeCell ref="E685:E686"/>
    <mergeCell ref="F685:F686"/>
    <mergeCell ref="G685:G686"/>
    <mergeCell ref="A679:A680"/>
    <mergeCell ref="E679:E680"/>
    <mergeCell ref="F679:F680"/>
    <mergeCell ref="G679:G680"/>
    <mergeCell ref="A681:A682"/>
    <mergeCell ref="E681:E682"/>
    <mergeCell ref="F681:F682"/>
    <mergeCell ref="G681:G682"/>
    <mergeCell ref="A675:A676"/>
    <mergeCell ref="E675:E676"/>
    <mergeCell ref="F675:F676"/>
    <mergeCell ref="G675:G676"/>
    <mergeCell ref="A677:A678"/>
    <mergeCell ref="E677:E678"/>
    <mergeCell ref="F677:F678"/>
    <mergeCell ref="G677:G678"/>
    <mergeCell ref="A671:A672"/>
    <mergeCell ref="E671:E672"/>
    <mergeCell ref="F671:F672"/>
    <mergeCell ref="G671:G672"/>
    <mergeCell ref="A673:A674"/>
    <mergeCell ref="E673:E674"/>
    <mergeCell ref="F673:F674"/>
    <mergeCell ref="G673:G674"/>
    <mergeCell ref="A667:A668"/>
    <mergeCell ref="E667:E668"/>
    <mergeCell ref="F667:F668"/>
    <mergeCell ref="G667:G668"/>
    <mergeCell ref="A669:A670"/>
    <mergeCell ref="E669:E670"/>
    <mergeCell ref="F669:F670"/>
    <mergeCell ref="G669:G670"/>
    <mergeCell ref="A663:A664"/>
    <mergeCell ref="E663:E664"/>
    <mergeCell ref="F663:F664"/>
    <mergeCell ref="G663:G664"/>
    <mergeCell ref="A665:A666"/>
    <mergeCell ref="E665:E666"/>
    <mergeCell ref="F665:F666"/>
    <mergeCell ref="G665:G666"/>
    <mergeCell ref="A659:A660"/>
    <mergeCell ref="E659:E660"/>
    <mergeCell ref="F659:F660"/>
    <mergeCell ref="G659:G660"/>
    <mergeCell ref="A661:A662"/>
    <mergeCell ref="E661:E662"/>
    <mergeCell ref="F661:F662"/>
    <mergeCell ref="G661:G662"/>
    <mergeCell ref="A655:A656"/>
    <mergeCell ref="E655:E656"/>
    <mergeCell ref="F655:F656"/>
    <mergeCell ref="G655:G656"/>
    <mergeCell ref="A657:A658"/>
    <mergeCell ref="E657:E658"/>
    <mergeCell ref="F657:F658"/>
    <mergeCell ref="G657:G658"/>
    <mergeCell ref="A651:A652"/>
    <mergeCell ref="E651:E652"/>
    <mergeCell ref="F651:F652"/>
    <mergeCell ref="G651:G652"/>
    <mergeCell ref="A653:A654"/>
    <mergeCell ref="E653:E654"/>
    <mergeCell ref="F653:F654"/>
    <mergeCell ref="G653:G654"/>
    <mergeCell ref="A647:A648"/>
    <mergeCell ref="E647:E648"/>
    <mergeCell ref="F647:F648"/>
    <mergeCell ref="G647:G648"/>
    <mergeCell ref="A649:A650"/>
    <mergeCell ref="E649:E650"/>
    <mergeCell ref="F649:F650"/>
    <mergeCell ref="G649:G650"/>
    <mergeCell ref="A643:A644"/>
    <mergeCell ref="E643:E644"/>
    <mergeCell ref="F643:F644"/>
    <mergeCell ref="G643:G644"/>
    <mergeCell ref="A645:A646"/>
    <mergeCell ref="E645:E646"/>
    <mergeCell ref="F645:F646"/>
    <mergeCell ref="G645:G646"/>
    <mergeCell ref="A639:A640"/>
    <mergeCell ref="E639:E640"/>
    <mergeCell ref="F639:F640"/>
    <mergeCell ref="G639:G640"/>
    <mergeCell ref="A641:A642"/>
    <mergeCell ref="E641:E642"/>
    <mergeCell ref="F641:F642"/>
    <mergeCell ref="G641:G642"/>
    <mergeCell ref="A635:A636"/>
    <mergeCell ref="E635:E636"/>
    <mergeCell ref="F635:F636"/>
    <mergeCell ref="G635:G636"/>
    <mergeCell ref="A637:A638"/>
    <mergeCell ref="E637:E638"/>
    <mergeCell ref="F637:F638"/>
    <mergeCell ref="G637:G638"/>
    <mergeCell ref="A631:A632"/>
    <mergeCell ref="E631:E632"/>
    <mergeCell ref="F631:F632"/>
    <mergeCell ref="G631:G632"/>
    <mergeCell ref="A633:A634"/>
    <mergeCell ref="E633:E634"/>
    <mergeCell ref="F633:F634"/>
    <mergeCell ref="G633:G634"/>
    <mergeCell ref="A627:A628"/>
    <mergeCell ref="E627:E628"/>
    <mergeCell ref="F627:F628"/>
    <mergeCell ref="G627:G628"/>
    <mergeCell ref="A629:A630"/>
    <mergeCell ref="E629:E630"/>
    <mergeCell ref="F629:F630"/>
    <mergeCell ref="G629:G630"/>
    <mergeCell ref="A623:A624"/>
    <mergeCell ref="E623:E624"/>
    <mergeCell ref="F623:F624"/>
    <mergeCell ref="G623:G624"/>
    <mergeCell ref="A625:A626"/>
    <mergeCell ref="E625:E626"/>
    <mergeCell ref="F625:F626"/>
    <mergeCell ref="G625:G626"/>
    <mergeCell ref="A619:A620"/>
    <mergeCell ref="E619:E620"/>
    <mergeCell ref="F619:F620"/>
    <mergeCell ref="G619:G620"/>
    <mergeCell ref="A621:A622"/>
    <mergeCell ref="E621:E622"/>
    <mergeCell ref="F621:F622"/>
    <mergeCell ref="G621:G622"/>
    <mergeCell ref="A615:A616"/>
    <mergeCell ref="E615:E616"/>
    <mergeCell ref="F615:F616"/>
    <mergeCell ref="G615:G616"/>
    <mergeCell ref="A617:A618"/>
    <mergeCell ref="E617:E618"/>
    <mergeCell ref="F617:F618"/>
    <mergeCell ref="G617:G618"/>
    <mergeCell ref="A611:A612"/>
    <mergeCell ref="E611:E612"/>
    <mergeCell ref="F611:F612"/>
    <mergeCell ref="G611:G612"/>
    <mergeCell ref="A613:A614"/>
    <mergeCell ref="E613:E614"/>
    <mergeCell ref="F613:F614"/>
    <mergeCell ref="G613:G614"/>
    <mergeCell ref="A607:A608"/>
    <mergeCell ref="E607:E608"/>
    <mergeCell ref="F607:F608"/>
    <mergeCell ref="G607:G608"/>
    <mergeCell ref="A609:A610"/>
    <mergeCell ref="E609:E610"/>
    <mergeCell ref="F609:F610"/>
    <mergeCell ref="G609:G610"/>
    <mergeCell ref="A603:A604"/>
    <mergeCell ref="E603:E604"/>
    <mergeCell ref="F603:F604"/>
    <mergeCell ref="G603:G604"/>
    <mergeCell ref="A605:A606"/>
    <mergeCell ref="E605:E606"/>
    <mergeCell ref="F605:F606"/>
    <mergeCell ref="G605:G606"/>
    <mergeCell ref="A599:A600"/>
    <mergeCell ref="E599:E600"/>
    <mergeCell ref="F599:F600"/>
    <mergeCell ref="G599:G600"/>
    <mergeCell ref="A601:A602"/>
    <mergeCell ref="E601:E602"/>
    <mergeCell ref="F601:F602"/>
    <mergeCell ref="G601:G602"/>
    <mergeCell ref="A595:A596"/>
    <mergeCell ref="E595:E596"/>
    <mergeCell ref="F595:F596"/>
    <mergeCell ref="G595:G596"/>
    <mergeCell ref="A597:A598"/>
    <mergeCell ref="E597:E598"/>
    <mergeCell ref="F597:F598"/>
    <mergeCell ref="G597:G598"/>
    <mergeCell ref="A591:A592"/>
    <mergeCell ref="E591:E592"/>
    <mergeCell ref="F591:F592"/>
    <mergeCell ref="G591:G592"/>
    <mergeCell ref="A593:A594"/>
    <mergeCell ref="E593:E594"/>
    <mergeCell ref="F593:F594"/>
    <mergeCell ref="G593:G594"/>
    <mergeCell ref="A587:A588"/>
    <mergeCell ref="E587:E588"/>
    <mergeCell ref="F587:F588"/>
    <mergeCell ref="G587:G588"/>
    <mergeCell ref="A589:A590"/>
    <mergeCell ref="E589:E590"/>
    <mergeCell ref="F589:F590"/>
    <mergeCell ref="G589:G590"/>
    <mergeCell ref="A583:A584"/>
    <mergeCell ref="E583:E584"/>
    <mergeCell ref="F583:F584"/>
    <mergeCell ref="G583:G584"/>
    <mergeCell ref="A585:A586"/>
    <mergeCell ref="E585:E586"/>
    <mergeCell ref="F585:F586"/>
    <mergeCell ref="G585:G586"/>
    <mergeCell ref="A579:A580"/>
    <mergeCell ref="E579:E580"/>
    <mergeCell ref="F579:F580"/>
    <mergeCell ref="G579:G580"/>
    <mergeCell ref="A581:A582"/>
    <mergeCell ref="E581:E582"/>
    <mergeCell ref="F581:F582"/>
    <mergeCell ref="G581:G582"/>
    <mergeCell ref="A575:A576"/>
    <mergeCell ref="E575:E576"/>
    <mergeCell ref="F575:F576"/>
    <mergeCell ref="G575:G576"/>
    <mergeCell ref="A577:A578"/>
    <mergeCell ref="E577:E578"/>
    <mergeCell ref="F577:F578"/>
    <mergeCell ref="G577:G578"/>
    <mergeCell ref="A571:A572"/>
    <mergeCell ref="E571:E572"/>
    <mergeCell ref="F571:F572"/>
    <mergeCell ref="G571:G572"/>
    <mergeCell ref="A573:A574"/>
    <mergeCell ref="E573:E574"/>
    <mergeCell ref="F573:F574"/>
    <mergeCell ref="G573:G574"/>
    <mergeCell ref="A567:A568"/>
    <mergeCell ref="E567:E568"/>
    <mergeCell ref="F567:F568"/>
    <mergeCell ref="G567:G568"/>
    <mergeCell ref="A569:A570"/>
    <mergeCell ref="E569:E570"/>
    <mergeCell ref="F569:F570"/>
    <mergeCell ref="G569:G570"/>
    <mergeCell ref="A563:A564"/>
    <mergeCell ref="E563:E564"/>
    <mergeCell ref="F563:F564"/>
    <mergeCell ref="G563:G564"/>
    <mergeCell ref="A565:A566"/>
    <mergeCell ref="E565:E566"/>
    <mergeCell ref="F565:F566"/>
    <mergeCell ref="G565:G566"/>
    <mergeCell ref="A559:A560"/>
    <mergeCell ref="E559:E560"/>
    <mergeCell ref="F559:F560"/>
    <mergeCell ref="G559:G560"/>
    <mergeCell ref="A561:A562"/>
    <mergeCell ref="E561:E562"/>
    <mergeCell ref="F561:F562"/>
    <mergeCell ref="G561:G562"/>
    <mergeCell ref="A555:A556"/>
    <mergeCell ref="E555:E556"/>
    <mergeCell ref="F555:F556"/>
    <mergeCell ref="G555:G556"/>
    <mergeCell ref="A557:A558"/>
    <mergeCell ref="E557:E558"/>
    <mergeCell ref="F557:F558"/>
    <mergeCell ref="G557:G558"/>
    <mergeCell ref="A551:A552"/>
    <mergeCell ref="E551:E552"/>
    <mergeCell ref="F551:F552"/>
    <mergeCell ref="G551:G552"/>
    <mergeCell ref="A553:A554"/>
    <mergeCell ref="E553:E554"/>
    <mergeCell ref="F553:F554"/>
    <mergeCell ref="G553:G554"/>
    <mergeCell ref="A547:A548"/>
    <mergeCell ref="E547:E548"/>
    <mergeCell ref="F547:F548"/>
    <mergeCell ref="G547:G548"/>
    <mergeCell ref="A549:A550"/>
    <mergeCell ref="E549:E550"/>
    <mergeCell ref="F549:F550"/>
    <mergeCell ref="G549:G550"/>
    <mergeCell ref="A543:A544"/>
    <mergeCell ref="E543:E544"/>
    <mergeCell ref="F543:F544"/>
    <mergeCell ref="G543:G544"/>
    <mergeCell ref="A545:A546"/>
    <mergeCell ref="E545:E546"/>
    <mergeCell ref="F545:F546"/>
    <mergeCell ref="G545:G546"/>
    <mergeCell ref="A539:A540"/>
    <mergeCell ref="E539:E540"/>
    <mergeCell ref="F539:F540"/>
    <mergeCell ref="G539:G540"/>
    <mergeCell ref="A541:A542"/>
    <mergeCell ref="E541:E542"/>
    <mergeCell ref="F541:F542"/>
    <mergeCell ref="G541:G542"/>
    <mergeCell ref="A535:A536"/>
    <mergeCell ref="E535:E536"/>
    <mergeCell ref="F535:F536"/>
    <mergeCell ref="G535:G536"/>
    <mergeCell ref="A537:A538"/>
    <mergeCell ref="E537:E538"/>
    <mergeCell ref="F537:F538"/>
    <mergeCell ref="G537:G538"/>
    <mergeCell ref="A531:A532"/>
    <mergeCell ref="E531:E532"/>
    <mergeCell ref="F531:F532"/>
    <mergeCell ref="G531:G532"/>
    <mergeCell ref="A533:A534"/>
    <mergeCell ref="E533:E534"/>
    <mergeCell ref="F533:F534"/>
    <mergeCell ref="G533:G534"/>
    <mergeCell ref="A527:A528"/>
    <mergeCell ref="E527:E528"/>
    <mergeCell ref="F527:F528"/>
    <mergeCell ref="G527:G528"/>
    <mergeCell ref="A529:A530"/>
    <mergeCell ref="E529:E530"/>
    <mergeCell ref="F529:F530"/>
    <mergeCell ref="G529:G530"/>
    <mergeCell ref="A523:A524"/>
    <mergeCell ref="E523:E524"/>
    <mergeCell ref="F523:F524"/>
    <mergeCell ref="G523:G524"/>
    <mergeCell ref="A525:A526"/>
    <mergeCell ref="E525:E526"/>
    <mergeCell ref="F525:F526"/>
    <mergeCell ref="G525:G526"/>
    <mergeCell ref="A519:A520"/>
    <mergeCell ref="E519:E520"/>
    <mergeCell ref="F519:F520"/>
    <mergeCell ref="G519:G520"/>
    <mergeCell ref="A521:A522"/>
    <mergeCell ref="E521:E522"/>
    <mergeCell ref="F521:F522"/>
    <mergeCell ref="G521:G522"/>
    <mergeCell ref="A515:A516"/>
    <mergeCell ref="E515:E516"/>
    <mergeCell ref="F515:F516"/>
    <mergeCell ref="G515:G516"/>
    <mergeCell ref="A517:A518"/>
    <mergeCell ref="E517:E518"/>
    <mergeCell ref="F517:F518"/>
    <mergeCell ref="G517:G518"/>
    <mergeCell ref="A511:A512"/>
    <mergeCell ref="E511:E512"/>
    <mergeCell ref="F511:F512"/>
    <mergeCell ref="G511:G512"/>
    <mergeCell ref="A513:A514"/>
    <mergeCell ref="E513:E514"/>
    <mergeCell ref="F513:F514"/>
    <mergeCell ref="G513:G514"/>
    <mergeCell ref="A507:A508"/>
    <mergeCell ref="E507:E508"/>
    <mergeCell ref="F507:F508"/>
    <mergeCell ref="G507:G508"/>
    <mergeCell ref="A509:A510"/>
    <mergeCell ref="E509:E510"/>
    <mergeCell ref="F509:F510"/>
    <mergeCell ref="G509:G510"/>
    <mergeCell ref="A503:A504"/>
    <mergeCell ref="E503:E504"/>
    <mergeCell ref="F503:F504"/>
    <mergeCell ref="G503:G504"/>
    <mergeCell ref="A505:A506"/>
    <mergeCell ref="E505:E506"/>
    <mergeCell ref="F505:F506"/>
    <mergeCell ref="G505:G506"/>
    <mergeCell ref="A499:A500"/>
    <mergeCell ref="E499:E500"/>
    <mergeCell ref="F499:F500"/>
    <mergeCell ref="G499:G500"/>
    <mergeCell ref="A501:A502"/>
    <mergeCell ref="E501:E502"/>
    <mergeCell ref="F501:F502"/>
    <mergeCell ref="G501:G502"/>
    <mergeCell ref="A495:A496"/>
    <mergeCell ref="E495:E496"/>
    <mergeCell ref="F495:F496"/>
    <mergeCell ref="G495:G496"/>
    <mergeCell ref="A497:A498"/>
    <mergeCell ref="E497:E498"/>
    <mergeCell ref="F497:F498"/>
    <mergeCell ref="G497:G498"/>
    <mergeCell ref="A491:A492"/>
    <mergeCell ref="E491:E492"/>
    <mergeCell ref="F491:F492"/>
    <mergeCell ref="G491:G492"/>
    <mergeCell ref="A493:A494"/>
    <mergeCell ref="E493:E494"/>
    <mergeCell ref="F493:F494"/>
    <mergeCell ref="G493:G494"/>
    <mergeCell ref="A487:A488"/>
    <mergeCell ref="E487:E488"/>
    <mergeCell ref="F487:F488"/>
    <mergeCell ref="G487:G488"/>
    <mergeCell ref="A489:A490"/>
    <mergeCell ref="E489:E490"/>
    <mergeCell ref="F489:F490"/>
    <mergeCell ref="G489:G490"/>
    <mergeCell ref="A483:A484"/>
    <mergeCell ref="E483:E484"/>
    <mergeCell ref="F483:F484"/>
    <mergeCell ref="G483:G484"/>
    <mergeCell ref="A485:A486"/>
    <mergeCell ref="E485:E486"/>
    <mergeCell ref="F485:F486"/>
    <mergeCell ref="G485:G486"/>
    <mergeCell ref="A479:A480"/>
    <mergeCell ref="E479:E480"/>
    <mergeCell ref="F479:F480"/>
    <mergeCell ref="G479:G480"/>
    <mergeCell ref="A481:A482"/>
    <mergeCell ref="E481:E482"/>
    <mergeCell ref="F481:F482"/>
    <mergeCell ref="G481:G482"/>
    <mergeCell ref="A475:A476"/>
    <mergeCell ref="E475:E476"/>
    <mergeCell ref="F475:F476"/>
    <mergeCell ref="G475:G476"/>
    <mergeCell ref="A477:A478"/>
    <mergeCell ref="E477:E478"/>
    <mergeCell ref="F477:F478"/>
    <mergeCell ref="G477:G478"/>
    <mergeCell ref="A471:A472"/>
    <mergeCell ref="E471:E472"/>
    <mergeCell ref="F471:F472"/>
    <mergeCell ref="G471:G472"/>
    <mergeCell ref="A473:A474"/>
    <mergeCell ref="E473:E474"/>
    <mergeCell ref="F473:F474"/>
    <mergeCell ref="G473:G474"/>
    <mergeCell ref="A467:A468"/>
    <mergeCell ref="E467:E468"/>
    <mergeCell ref="F467:F468"/>
    <mergeCell ref="G467:G468"/>
    <mergeCell ref="A469:A470"/>
    <mergeCell ref="E469:E470"/>
    <mergeCell ref="F469:F470"/>
    <mergeCell ref="G469:G470"/>
    <mergeCell ref="A463:A464"/>
    <mergeCell ref="E463:E464"/>
    <mergeCell ref="F463:F464"/>
    <mergeCell ref="G463:G464"/>
    <mergeCell ref="A465:A466"/>
    <mergeCell ref="E465:E466"/>
    <mergeCell ref="F465:F466"/>
    <mergeCell ref="G465:G466"/>
    <mergeCell ref="A459:A460"/>
    <mergeCell ref="E459:E460"/>
    <mergeCell ref="F459:F460"/>
    <mergeCell ref="G459:G460"/>
    <mergeCell ref="A461:A462"/>
    <mergeCell ref="E461:E462"/>
    <mergeCell ref="F461:F462"/>
    <mergeCell ref="G461:G462"/>
    <mergeCell ref="A455:A456"/>
    <mergeCell ref="E455:E456"/>
    <mergeCell ref="F455:F456"/>
    <mergeCell ref="G455:G456"/>
    <mergeCell ref="A457:A458"/>
    <mergeCell ref="E457:E458"/>
    <mergeCell ref="F457:F458"/>
    <mergeCell ref="G457:G458"/>
    <mergeCell ref="A451:A452"/>
    <mergeCell ref="E451:E452"/>
    <mergeCell ref="F451:F452"/>
    <mergeCell ref="G451:G452"/>
    <mergeCell ref="A453:A454"/>
    <mergeCell ref="E453:E454"/>
    <mergeCell ref="F453:F454"/>
    <mergeCell ref="G453:G454"/>
    <mergeCell ref="A447:A448"/>
    <mergeCell ref="E447:E448"/>
    <mergeCell ref="F447:F448"/>
    <mergeCell ref="G447:G448"/>
    <mergeCell ref="A449:A450"/>
    <mergeCell ref="E449:E450"/>
    <mergeCell ref="F449:F450"/>
    <mergeCell ref="G449:G450"/>
    <mergeCell ref="A443:A444"/>
    <mergeCell ref="E443:E444"/>
    <mergeCell ref="F443:F444"/>
    <mergeCell ref="G443:G444"/>
    <mergeCell ref="A445:A446"/>
    <mergeCell ref="E445:E446"/>
    <mergeCell ref="F445:F446"/>
    <mergeCell ref="G445:G446"/>
    <mergeCell ref="A439:A440"/>
    <mergeCell ref="E439:E440"/>
    <mergeCell ref="F439:F440"/>
    <mergeCell ref="G439:G440"/>
    <mergeCell ref="A441:A442"/>
    <mergeCell ref="E441:E442"/>
    <mergeCell ref="F441:F442"/>
    <mergeCell ref="G441:G442"/>
    <mergeCell ref="A435:A436"/>
    <mergeCell ref="E435:E436"/>
    <mergeCell ref="F435:F436"/>
    <mergeCell ref="G435:G436"/>
    <mergeCell ref="A437:A438"/>
    <mergeCell ref="E437:E438"/>
    <mergeCell ref="F437:F438"/>
    <mergeCell ref="G437:G438"/>
    <mergeCell ref="A431:A432"/>
    <mergeCell ref="E431:E432"/>
    <mergeCell ref="F431:F432"/>
    <mergeCell ref="G431:G432"/>
    <mergeCell ref="A433:A434"/>
    <mergeCell ref="E433:E434"/>
    <mergeCell ref="F433:F434"/>
    <mergeCell ref="G433:G434"/>
    <mergeCell ref="A427:A428"/>
    <mergeCell ref="E427:E428"/>
    <mergeCell ref="F427:F428"/>
    <mergeCell ref="G427:G428"/>
    <mergeCell ref="A429:A430"/>
    <mergeCell ref="E429:E430"/>
    <mergeCell ref="F429:F430"/>
    <mergeCell ref="G429:G430"/>
    <mergeCell ref="A423:A424"/>
    <mergeCell ref="E423:E424"/>
    <mergeCell ref="F423:F424"/>
    <mergeCell ref="G423:G424"/>
    <mergeCell ref="A425:A426"/>
    <mergeCell ref="E425:E426"/>
    <mergeCell ref="F425:F426"/>
    <mergeCell ref="G425:G426"/>
    <mergeCell ref="A419:A420"/>
    <mergeCell ref="E419:E420"/>
    <mergeCell ref="F419:F420"/>
    <mergeCell ref="G419:G420"/>
    <mergeCell ref="A421:A422"/>
    <mergeCell ref="E421:E422"/>
    <mergeCell ref="F421:F422"/>
    <mergeCell ref="G421:G422"/>
    <mergeCell ref="A415:A416"/>
    <mergeCell ref="E415:E416"/>
    <mergeCell ref="F415:F416"/>
    <mergeCell ref="G415:G416"/>
    <mergeCell ref="A417:A418"/>
    <mergeCell ref="E417:E418"/>
    <mergeCell ref="F417:F418"/>
    <mergeCell ref="G417:G418"/>
    <mergeCell ref="A411:A412"/>
    <mergeCell ref="E411:E412"/>
    <mergeCell ref="F411:F412"/>
    <mergeCell ref="G411:G412"/>
    <mergeCell ref="A413:A414"/>
    <mergeCell ref="E413:E414"/>
    <mergeCell ref="F413:F414"/>
    <mergeCell ref="G413:G414"/>
    <mergeCell ref="A407:A408"/>
    <mergeCell ref="E407:E408"/>
    <mergeCell ref="F407:F408"/>
    <mergeCell ref="G407:G408"/>
    <mergeCell ref="A409:A410"/>
    <mergeCell ref="E409:E410"/>
    <mergeCell ref="F409:F410"/>
    <mergeCell ref="G409:G410"/>
    <mergeCell ref="A403:A404"/>
    <mergeCell ref="E403:E404"/>
    <mergeCell ref="F403:F404"/>
    <mergeCell ref="G403:G404"/>
    <mergeCell ref="A405:A406"/>
    <mergeCell ref="E405:E406"/>
    <mergeCell ref="F405:F406"/>
    <mergeCell ref="G405:G406"/>
    <mergeCell ref="A399:A400"/>
    <mergeCell ref="E399:E400"/>
    <mergeCell ref="F399:F400"/>
    <mergeCell ref="G399:G400"/>
    <mergeCell ref="A401:A402"/>
    <mergeCell ref="E401:E402"/>
    <mergeCell ref="F401:F402"/>
    <mergeCell ref="G401:G402"/>
    <mergeCell ref="A395:A396"/>
    <mergeCell ref="E395:E396"/>
    <mergeCell ref="F395:F396"/>
    <mergeCell ref="G395:G396"/>
    <mergeCell ref="A397:A398"/>
    <mergeCell ref="E397:E398"/>
    <mergeCell ref="F397:F398"/>
    <mergeCell ref="G397:G398"/>
    <mergeCell ref="A391:A392"/>
    <mergeCell ref="E391:E392"/>
    <mergeCell ref="F391:F392"/>
    <mergeCell ref="G391:G392"/>
    <mergeCell ref="A393:A394"/>
    <mergeCell ref="E393:E394"/>
    <mergeCell ref="F393:F394"/>
    <mergeCell ref="G393:G394"/>
    <mergeCell ref="A387:A388"/>
    <mergeCell ref="E387:E388"/>
    <mergeCell ref="F387:F388"/>
    <mergeCell ref="G387:G388"/>
    <mergeCell ref="A389:A390"/>
    <mergeCell ref="E389:E390"/>
    <mergeCell ref="F389:F390"/>
    <mergeCell ref="G389:G390"/>
    <mergeCell ref="A383:A384"/>
    <mergeCell ref="E383:E384"/>
    <mergeCell ref="F383:F384"/>
    <mergeCell ref="G383:G384"/>
    <mergeCell ref="A385:A386"/>
    <mergeCell ref="E385:E386"/>
    <mergeCell ref="F385:F386"/>
    <mergeCell ref="G385:G386"/>
    <mergeCell ref="A379:A380"/>
    <mergeCell ref="E379:E380"/>
    <mergeCell ref="F379:F380"/>
    <mergeCell ref="G379:G380"/>
    <mergeCell ref="A381:A382"/>
    <mergeCell ref="E381:E382"/>
    <mergeCell ref="F381:F382"/>
    <mergeCell ref="G381:G382"/>
    <mergeCell ref="A375:A376"/>
    <mergeCell ref="E375:E376"/>
    <mergeCell ref="F375:F376"/>
    <mergeCell ref="G375:G376"/>
    <mergeCell ref="A377:A378"/>
    <mergeCell ref="E377:E378"/>
    <mergeCell ref="F377:F378"/>
    <mergeCell ref="G377:G378"/>
    <mergeCell ref="A371:A372"/>
    <mergeCell ref="E371:E372"/>
    <mergeCell ref="F371:F372"/>
    <mergeCell ref="G371:G372"/>
    <mergeCell ref="A373:A374"/>
    <mergeCell ref="E373:E374"/>
    <mergeCell ref="F373:F374"/>
    <mergeCell ref="G373:G374"/>
    <mergeCell ref="A367:A368"/>
    <mergeCell ref="E367:E368"/>
    <mergeCell ref="F367:F368"/>
    <mergeCell ref="G367:G368"/>
    <mergeCell ref="A369:A370"/>
    <mergeCell ref="E369:E370"/>
    <mergeCell ref="F369:F370"/>
    <mergeCell ref="G369:G370"/>
    <mergeCell ref="A363:A364"/>
    <mergeCell ref="E363:E364"/>
    <mergeCell ref="F363:F364"/>
    <mergeCell ref="G363:G364"/>
    <mergeCell ref="A365:A366"/>
    <mergeCell ref="E365:E366"/>
    <mergeCell ref="F365:F366"/>
    <mergeCell ref="G365:G366"/>
    <mergeCell ref="A359:A360"/>
    <mergeCell ref="E359:E360"/>
    <mergeCell ref="F359:F360"/>
    <mergeCell ref="G359:G360"/>
    <mergeCell ref="A361:A362"/>
    <mergeCell ref="E361:E362"/>
    <mergeCell ref="F361:F362"/>
    <mergeCell ref="G361:G362"/>
    <mergeCell ref="A355:A356"/>
    <mergeCell ref="E355:E356"/>
    <mergeCell ref="F355:F356"/>
    <mergeCell ref="G355:G356"/>
    <mergeCell ref="A357:A358"/>
    <mergeCell ref="E357:E358"/>
    <mergeCell ref="F357:F358"/>
    <mergeCell ref="G357:G358"/>
    <mergeCell ref="A351:A352"/>
    <mergeCell ref="E351:E352"/>
    <mergeCell ref="F351:F352"/>
    <mergeCell ref="G351:G352"/>
    <mergeCell ref="A353:A354"/>
    <mergeCell ref="E353:E354"/>
    <mergeCell ref="F353:F354"/>
    <mergeCell ref="G353:G354"/>
    <mergeCell ref="A347:A348"/>
    <mergeCell ref="E347:E348"/>
    <mergeCell ref="F347:F348"/>
    <mergeCell ref="G347:G348"/>
    <mergeCell ref="A349:A350"/>
    <mergeCell ref="E349:E350"/>
    <mergeCell ref="F349:F350"/>
    <mergeCell ref="G349:G350"/>
    <mergeCell ref="A343:A344"/>
    <mergeCell ref="E343:E344"/>
    <mergeCell ref="F343:F344"/>
    <mergeCell ref="G343:G344"/>
    <mergeCell ref="A345:A346"/>
    <mergeCell ref="E345:E346"/>
    <mergeCell ref="F345:F346"/>
    <mergeCell ref="G345:G346"/>
    <mergeCell ref="A339:A340"/>
    <mergeCell ref="E339:E340"/>
    <mergeCell ref="F339:F340"/>
    <mergeCell ref="G339:G340"/>
    <mergeCell ref="A341:A342"/>
    <mergeCell ref="E341:E342"/>
    <mergeCell ref="F341:F342"/>
    <mergeCell ref="G341:G342"/>
    <mergeCell ref="A335:A336"/>
    <mergeCell ref="E335:E336"/>
    <mergeCell ref="F335:F336"/>
    <mergeCell ref="G335:G336"/>
    <mergeCell ref="A337:A338"/>
    <mergeCell ref="E337:E338"/>
    <mergeCell ref="F337:F338"/>
    <mergeCell ref="G337:G338"/>
    <mergeCell ref="A331:A332"/>
    <mergeCell ref="E331:E332"/>
    <mergeCell ref="F331:F332"/>
    <mergeCell ref="G331:G332"/>
    <mergeCell ref="A333:A334"/>
    <mergeCell ref="E333:E334"/>
    <mergeCell ref="F333:F334"/>
    <mergeCell ref="G333:G334"/>
    <mergeCell ref="A327:A328"/>
    <mergeCell ref="E327:E328"/>
    <mergeCell ref="F327:F328"/>
    <mergeCell ref="G327:G328"/>
    <mergeCell ref="A329:A330"/>
    <mergeCell ref="E329:E330"/>
    <mergeCell ref="F329:F330"/>
    <mergeCell ref="G329:G330"/>
    <mergeCell ref="A323:A324"/>
    <mergeCell ref="E323:E324"/>
    <mergeCell ref="F323:F324"/>
    <mergeCell ref="G323:G324"/>
    <mergeCell ref="A325:A326"/>
    <mergeCell ref="E325:E326"/>
    <mergeCell ref="F325:F326"/>
    <mergeCell ref="G325:G326"/>
    <mergeCell ref="A319:A320"/>
    <mergeCell ref="E319:E320"/>
    <mergeCell ref="F319:F320"/>
    <mergeCell ref="G319:G320"/>
    <mergeCell ref="A321:A322"/>
    <mergeCell ref="E321:E322"/>
    <mergeCell ref="F321:F322"/>
    <mergeCell ref="G321:G322"/>
    <mergeCell ref="A315:A316"/>
    <mergeCell ref="E315:E316"/>
    <mergeCell ref="F315:F316"/>
    <mergeCell ref="G315:G316"/>
    <mergeCell ref="A317:A318"/>
    <mergeCell ref="E317:E318"/>
    <mergeCell ref="F317:F318"/>
    <mergeCell ref="G317:G318"/>
    <mergeCell ref="A311:A312"/>
    <mergeCell ref="E311:E312"/>
    <mergeCell ref="F311:F312"/>
    <mergeCell ref="G311:G312"/>
    <mergeCell ref="A313:A314"/>
    <mergeCell ref="E313:E314"/>
    <mergeCell ref="F313:F314"/>
    <mergeCell ref="G313:G314"/>
    <mergeCell ref="A307:A308"/>
    <mergeCell ref="E307:E308"/>
    <mergeCell ref="F307:F308"/>
    <mergeCell ref="G307:G308"/>
    <mergeCell ref="A309:A310"/>
    <mergeCell ref="E309:E310"/>
    <mergeCell ref="F309:F310"/>
    <mergeCell ref="G309:G310"/>
    <mergeCell ref="A303:A304"/>
    <mergeCell ref="E303:E304"/>
    <mergeCell ref="F303:F304"/>
    <mergeCell ref="G303:G304"/>
    <mergeCell ref="A305:A306"/>
    <mergeCell ref="E305:E306"/>
    <mergeCell ref="F305:F306"/>
    <mergeCell ref="G305:G306"/>
    <mergeCell ref="A299:A300"/>
    <mergeCell ref="E299:E300"/>
    <mergeCell ref="F299:F300"/>
    <mergeCell ref="G299:G300"/>
    <mergeCell ref="A301:A302"/>
    <mergeCell ref="E301:E302"/>
    <mergeCell ref="F301:F302"/>
    <mergeCell ref="G301:G302"/>
    <mergeCell ref="A295:A296"/>
    <mergeCell ref="E295:E296"/>
    <mergeCell ref="F295:F296"/>
    <mergeCell ref="G295:G296"/>
    <mergeCell ref="A297:A298"/>
    <mergeCell ref="E297:E298"/>
    <mergeCell ref="F297:F298"/>
    <mergeCell ref="G297:G298"/>
    <mergeCell ref="A291:A292"/>
    <mergeCell ref="E291:E292"/>
    <mergeCell ref="F291:F292"/>
    <mergeCell ref="G291:G292"/>
    <mergeCell ref="A293:A294"/>
    <mergeCell ref="E293:E294"/>
    <mergeCell ref="F293:F294"/>
    <mergeCell ref="G293:G294"/>
    <mergeCell ref="A287:A288"/>
    <mergeCell ref="E287:E288"/>
    <mergeCell ref="F287:F288"/>
    <mergeCell ref="G287:G288"/>
    <mergeCell ref="A289:A290"/>
    <mergeCell ref="E289:E290"/>
    <mergeCell ref="F289:F290"/>
    <mergeCell ref="G289:G290"/>
    <mergeCell ref="A283:A284"/>
    <mergeCell ref="E283:E284"/>
    <mergeCell ref="F283:F284"/>
    <mergeCell ref="G283:G284"/>
    <mergeCell ref="A285:A286"/>
    <mergeCell ref="E285:E286"/>
    <mergeCell ref="F285:F286"/>
    <mergeCell ref="G285:G286"/>
    <mergeCell ref="A279:A280"/>
    <mergeCell ref="E279:E280"/>
    <mergeCell ref="F279:F280"/>
    <mergeCell ref="G279:G280"/>
    <mergeCell ref="A281:A282"/>
    <mergeCell ref="E281:E282"/>
    <mergeCell ref="F281:F282"/>
    <mergeCell ref="G281:G282"/>
    <mergeCell ref="A275:A276"/>
    <mergeCell ref="E275:E276"/>
    <mergeCell ref="F275:F276"/>
    <mergeCell ref="G275:G276"/>
    <mergeCell ref="A277:A278"/>
    <mergeCell ref="E277:E278"/>
    <mergeCell ref="F277:F278"/>
    <mergeCell ref="G277:G278"/>
    <mergeCell ref="A271:A272"/>
    <mergeCell ref="E271:E272"/>
    <mergeCell ref="F271:F272"/>
    <mergeCell ref="G271:G272"/>
    <mergeCell ref="A273:A274"/>
    <mergeCell ref="E273:E274"/>
    <mergeCell ref="F273:F274"/>
    <mergeCell ref="G273:G274"/>
    <mergeCell ref="A267:A268"/>
    <mergeCell ref="E267:E268"/>
    <mergeCell ref="F267:F268"/>
    <mergeCell ref="G267:G268"/>
    <mergeCell ref="A269:A270"/>
    <mergeCell ref="E269:E270"/>
    <mergeCell ref="F269:F270"/>
    <mergeCell ref="G269:G270"/>
    <mergeCell ref="A263:A264"/>
    <mergeCell ref="E263:E264"/>
    <mergeCell ref="F263:F264"/>
    <mergeCell ref="G263:G264"/>
    <mergeCell ref="A265:A266"/>
    <mergeCell ref="E265:E266"/>
    <mergeCell ref="F265:F266"/>
    <mergeCell ref="G265:G266"/>
    <mergeCell ref="A259:A260"/>
    <mergeCell ref="E259:E260"/>
    <mergeCell ref="F259:F260"/>
    <mergeCell ref="G259:G260"/>
    <mergeCell ref="A261:A262"/>
    <mergeCell ref="E261:E262"/>
    <mergeCell ref="F261:F262"/>
    <mergeCell ref="G261:G262"/>
    <mergeCell ref="A255:A256"/>
    <mergeCell ref="E255:E256"/>
    <mergeCell ref="F255:F256"/>
    <mergeCell ref="G255:G256"/>
    <mergeCell ref="A257:A258"/>
    <mergeCell ref="E257:E258"/>
    <mergeCell ref="F257:F258"/>
    <mergeCell ref="G257:G258"/>
    <mergeCell ref="A251:A252"/>
    <mergeCell ref="E251:E252"/>
    <mergeCell ref="F251:F252"/>
    <mergeCell ref="G251:G252"/>
    <mergeCell ref="A253:A254"/>
    <mergeCell ref="E253:E254"/>
    <mergeCell ref="F253:F254"/>
    <mergeCell ref="G253:G254"/>
    <mergeCell ref="A247:A248"/>
    <mergeCell ref="E247:E248"/>
    <mergeCell ref="F247:F248"/>
    <mergeCell ref="G247:G248"/>
    <mergeCell ref="A249:A250"/>
    <mergeCell ref="E249:E250"/>
    <mergeCell ref="F249:F250"/>
    <mergeCell ref="G249:G250"/>
    <mergeCell ref="A243:A244"/>
    <mergeCell ref="E243:E244"/>
    <mergeCell ref="F243:F244"/>
    <mergeCell ref="G243:G244"/>
    <mergeCell ref="A245:A246"/>
    <mergeCell ref="E245:E246"/>
    <mergeCell ref="F245:F246"/>
    <mergeCell ref="G245:G246"/>
    <mergeCell ref="A239:A240"/>
    <mergeCell ref="E239:E240"/>
    <mergeCell ref="F239:F240"/>
    <mergeCell ref="G239:G240"/>
    <mergeCell ref="A241:A242"/>
    <mergeCell ref="E241:E242"/>
    <mergeCell ref="F241:F242"/>
    <mergeCell ref="G241:G242"/>
    <mergeCell ref="A235:A236"/>
    <mergeCell ref="E235:E236"/>
    <mergeCell ref="F235:F236"/>
    <mergeCell ref="G235:G236"/>
    <mergeCell ref="A237:A238"/>
    <mergeCell ref="E237:E238"/>
    <mergeCell ref="F237:F238"/>
    <mergeCell ref="G237:G238"/>
    <mergeCell ref="A231:A232"/>
    <mergeCell ref="E231:E232"/>
    <mergeCell ref="F231:F232"/>
    <mergeCell ref="G231:G232"/>
    <mergeCell ref="A233:A234"/>
    <mergeCell ref="E233:E234"/>
    <mergeCell ref="F233:F234"/>
    <mergeCell ref="G233:G234"/>
    <mergeCell ref="A227:A228"/>
    <mergeCell ref="E227:E228"/>
    <mergeCell ref="F227:F228"/>
    <mergeCell ref="G227:G228"/>
    <mergeCell ref="A229:A230"/>
    <mergeCell ref="E229:E230"/>
    <mergeCell ref="F229:F230"/>
    <mergeCell ref="G229:G230"/>
    <mergeCell ref="A223:A224"/>
    <mergeCell ref="E223:E224"/>
    <mergeCell ref="F223:F224"/>
    <mergeCell ref="G223:G224"/>
    <mergeCell ref="A225:A226"/>
    <mergeCell ref="E225:E226"/>
    <mergeCell ref="F225:F226"/>
    <mergeCell ref="G225:G226"/>
    <mergeCell ref="A219:A220"/>
    <mergeCell ref="E219:E220"/>
    <mergeCell ref="F219:F220"/>
    <mergeCell ref="G219:G220"/>
    <mergeCell ref="A221:A222"/>
    <mergeCell ref="E221:E222"/>
    <mergeCell ref="F221:F222"/>
    <mergeCell ref="G221:G222"/>
    <mergeCell ref="A215:A216"/>
    <mergeCell ref="E215:E216"/>
    <mergeCell ref="F215:F216"/>
    <mergeCell ref="G215:G216"/>
    <mergeCell ref="A217:A218"/>
    <mergeCell ref="E217:E218"/>
    <mergeCell ref="F217:F218"/>
    <mergeCell ref="G217:G218"/>
    <mergeCell ref="A211:A212"/>
    <mergeCell ref="E211:E212"/>
    <mergeCell ref="F211:F212"/>
    <mergeCell ref="G211:G212"/>
    <mergeCell ref="A213:A214"/>
    <mergeCell ref="E213:E214"/>
    <mergeCell ref="F213:F214"/>
    <mergeCell ref="G213:G214"/>
    <mergeCell ref="A207:A208"/>
    <mergeCell ref="E207:E208"/>
    <mergeCell ref="F207:F208"/>
    <mergeCell ref="G207:G208"/>
    <mergeCell ref="A209:A210"/>
    <mergeCell ref="E209:E210"/>
    <mergeCell ref="F209:F210"/>
    <mergeCell ref="G209:G210"/>
    <mergeCell ref="A203:A204"/>
    <mergeCell ref="E203:E204"/>
    <mergeCell ref="F203:F204"/>
    <mergeCell ref="G203:G204"/>
    <mergeCell ref="A205:A206"/>
    <mergeCell ref="E205:E206"/>
    <mergeCell ref="F205:F206"/>
    <mergeCell ref="G205:G206"/>
    <mergeCell ref="A199:A200"/>
    <mergeCell ref="E199:E200"/>
    <mergeCell ref="F199:F200"/>
    <mergeCell ref="G199:G200"/>
    <mergeCell ref="A201:A202"/>
    <mergeCell ref="E201:E202"/>
    <mergeCell ref="F201:F202"/>
    <mergeCell ref="G201:G202"/>
    <mergeCell ref="A195:A196"/>
    <mergeCell ref="E195:E196"/>
    <mergeCell ref="F195:F196"/>
    <mergeCell ref="G195:G196"/>
    <mergeCell ref="A197:A198"/>
    <mergeCell ref="E197:E198"/>
    <mergeCell ref="F197:F198"/>
    <mergeCell ref="G197:G198"/>
    <mergeCell ref="A191:A192"/>
    <mergeCell ref="E191:E192"/>
    <mergeCell ref="F191:F192"/>
    <mergeCell ref="G191:G192"/>
    <mergeCell ref="A193:A194"/>
    <mergeCell ref="E193:E194"/>
    <mergeCell ref="F193:F194"/>
    <mergeCell ref="G193:G194"/>
    <mergeCell ref="A187:A188"/>
    <mergeCell ref="E187:E188"/>
    <mergeCell ref="F187:F188"/>
    <mergeCell ref="G187:G188"/>
    <mergeCell ref="A189:A190"/>
    <mergeCell ref="E189:E190"/>
    <mergeCell ref="F189:F190"/>
    <mergeCell ref="G189:G190"/>
    <mergeCell ref="A183:A184"/>
    <mergeCell ref="E183:E184"/>
    <mergeCell ref="F183:F184"/>
    <mergeCell ref="G183:G184"/>
    <mergeCell ref="A185:A186"/>
    <mergeCell ref="E185:E186"/>
    <mergeCell ref="F185:F186"/>
    <mergeCell ref="G185:G186"/>
    <mergeCell ref="A179:A180"/>
    <mergeCell ref="E179:E180"/>
    <mergeCell ref="F179:F180"/>
    <mergeCell ref="G179:G180"/>
    <mergeCell ref="A181:A182"/>
    <mergeCell ref="E181:E182"/>
    <mergeCell ref="F181:F182"/>
    <mergeCell ref="G181:G182"/>
    <mergeCell ref="A175:A176"/>
    <mergeCell ref="E175:E176"/>
    <mergeCell ref="F175:F176"/>
    <mergeCell ref="G175:G176"/>
    <mergeCell ref="A177:A178"/>
    <mergeCell ref="E177:E178"/>
    <mergeCell ref="F177:F178"/>
    <mergeCell ref="G177:G178"/>
    <mergeCell ref="A171:A172"/>
    <mergeCell ref="E171:E172"/>
    <mergeCell ref="F171:F172"/>
    <mergeCell ref="G171:G172"/>
    <mergeCell ref="A173:A174"/>
    <mergeCell ref="E173:E174"/>
    <mergeCell ref="F173:F174"/>
    <mergeCell ref="G173:G174"/>
    <mergeCell ref="A167:A168"/>
    <mergeCell ref="E167:E168"/>
    <mergeCell ref="F167:F168"/>
    <mergeCell ref="G167:G168"/>
    <mergeCell ref="A169:A170"/>
    <mergeCell ref="E169:E170"/>
    <mergeCell ref="F169:F170"/>
    <mergeCell ref="G169:G170"/>
    <mergeCell ref="A163:A164"/>
    <mergeCell ref="E163:E164"/>
    <mergeCell ref="F163:F164"/>
    <mergeCell ref="G163:G164"/>
    <mergeCell ref="A165:A166"/>
    <mergeCell ref="E165:E166"/>
    <mergeCell ref="F165:F166"/>
    <mergeCell ref="G165:G166"/>
    <mergeCell ref="A159:A160"/>
    <mergeCell ref="E159:E160"/>
    <mergeCell ref="F159:F160"/>
    <mergeCell ref="G159:G160"/>
    <mergeCell ref="A161:A162"/>
    <mergeCell ref="E161:E162"/>
    <mergeCell ref="F161:F162"/>
    <mergeCell ref="G161:G162"/>
    <mergeCell ref="A155:A156"/>
    <mergeCell ref="E155:E156"/>
    <mergeCell ref="F155:F156"/>
    <mergeCell ref="G155:G156"/>
    <mergeCell ref="A157:A158"/>
    <mergeCell ref="E157:E158"/>
    <mergeCell ref="F157:F158"/>
    <mergeCell ref="G157:G158"/>
    <mergeCell ref="A151:A152"/>
    <mergeCell ref="E151:E152"/>
    <mergeCell ref="F151:F152"/>
    <mergeCell ref="G151:G152"/>
    <mergeCell ref="A153:A154"/>
    <mergeCell ref="E153:E154"/>
    <mergeCell ref="F153:F154"/>
    <mergeCell ref="G153:G154"/>
    <mergeCell ref="A147:A148"/>
    <mergeCell ref="E147:E148"/>
    <mergeCell ref="F147:F148"/>
    <mergeCell ref="G147:G148"/>
    <mergeCell ref="A149:A150"/>
    <mergeCell ref="E149:E150"/>
    <mergeCell ref="F149:F150"/>
    <mergeCell ref="G149:G150"/>
    <mergeCell ref="A143:A144"/>
    <mergeCell ref="E143:E144"/>
    <mergeCell ref="F143:F144"/>
    <mergeCell ref="G143:G144"/>
    <mergeCell ref="A145:A146"/>
    <mergeCell ref="E145:E146"/>
    <mergeCell ref="F145:F146"/>
    <mergeCell ref="G145:G146"/>
    <mergeCell ref="A139:A140"/>
    <mergeCell ref="E139:E140"/>
    <mergeCell ref="F139:F140"/>
    <mergeCell ref="G139:G140"/>
    <mergeCell ref="A141:A142"/>
    <mergeCell ref="E141:E142"/>
    <mergeCell ref="F141:F142"/>
    <mergeCell ref="G141:G142"/>
    <mergeCell ref="A137:A138"/>
    <mergeCell ref="E137:E138"/>
    <mergeCell ref="F137:F138"/>
    <mergeCell ref="G137:G138"/>
    <mergeCell ref="A27:A28"/>
    <mergeCell ref="E27:E28"/>
    <mergeCell ref="F27:F28"/>
    <mergeCell ref="G27:G28"/>
    <mergeCell ref="A29:A30"/>
    <mergeCell ref="E29:E30"/>
    <mergeCell ref="F29:F30"/>
    <mergeCell ref="G29:G30"/>
    <mergeCell ref="A23:A24"/>
    <mergeCell ref="E23:E24"/>
    <mergeCell ref="F23:F24"/>
    <mergeCell ref="G23:G24"/>
    <mergeCell ref="A25:A26"/>
    <mergeCell ref="E25:E26"/>
    <mergeCell ref="F25:F26"/>
    <mergeCell ref="G25:G26"/>
    <mergeCell ref="A19:A20"/>
    <mergeCell ref="E19:E20"/>
    <mergeCell ref="F19:F20"/>
    <mergeCell ref="G19:G20"/>
    <mergeCell ref="A21:A22"/>
    <mergeCell ref="E21:E22"/>
    <mergeCell ref="F21:F22"/>
    <mergeCell ref="G21:G22"/>
    <mergeCell ref="A15:A16"/>
    <mergeCell ref="E15:E16"/>
    <mergeCell ref="F15:F16"/>
    <mergeCell ref="G15:G16"/>
    <mergeCell ref="A17:A18"/>
    <mergeCell ref="E17:E18"/>
    <mergeCell ref="F17:F18"/>
    <mergeCell ref="G17:G18"/>
    <mergeCell ref="A11:A12"/>
    <mergeCell ref="E11:E12"/>
    <mergeCell ref="F11:F12"/>
    <mergeCell ref="G11:G12"/>
    <mergeCell ref="A13:A14"/>
    <mergeCell ref="E13:E14"/>
    <mergeCell ref="F13:F14"/>
    <mergeCell ref="G13:G14"/>
    <mergeCell ref="A7:A8"/>
    <mergeCell ref="E7:E8"/>
    <mergeCell ref="F7:F8"/>
    <mergeCell ref="G7:G8"/>
    <mergeCell ref="A9:A10"/>
    <mergeCell ref="E9:E10"/>
    <mergeCell ref="F9:F10"/>
    <mergeCell ref="G9:G10"/>
    <mergeCell ref="B2:C2"/>
    <mergeCell ref="A3:A4"/>
    <mergeCell ref="E3:E4"/>
    <mergeCell ref="F3:F4"/>
    <mergeCell ref="G3:G4"/>
    <mergeCell ref="A5:A6"/>
    <mergeCell ref="E5:E6"/>
    <mergeCell ref="F5:F6"/>
    <mergeCell ref="G5:G6"/>
  </mergeCells>
  <phoneticPr fontId="1"/>
  <pageMargins left="0.58458333333333334" right="0" top="0.78740157480314965" bottom="0.19685039370078741" header="7.874015748031496E-2" footer="7.874015748031496E-2"/>
  <pageSetup paperSize="9" scale="92" orientation="portrait" horizontalDpi="300" verticalDpi="300" r:id="rId1"/>
  <headerFooter>
    <oddFooter>&amp;C&amp;9&amp;P</oddFooter>
  </headerFooter>
  <rowBreaks count="1" manualBreakCount="1">
    <brk id="56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A7861E-065A-4419-AC79-6422D98BFD62}">
  <sheetPr>
    <tabColor rgb="FFFF0000"/>
  </sheetPr>
  <dimension ref="A1:J94"/>
  <sheetViews>
    <sheetView zoomScaleNormal="100" workbookViewId="0">
      <selection activeCell="H9" sqref="H9"/>
    </sheetView>
  </sheetViews>
  <sheetFormatPr defaultRowHeight="15" customHeight="1" x14ac:dyDescent="0.15"/>
  <cols>
    <col min="1" max="1" width="3.625" style="61" customWidth="1"/>
    <col min="2" max="2" width="3.125" style="32" customWidth="1"/>
    <col min="3" max="3" width="21.625" style="33" customWidth="1"/>
    <col min="4" max="4" width="15.625" style="33" customWidth="1"/>
    <col min="5" max="5" width="10.625" style="62" customWidth="1"/>
    <col min="6" max="6" width="11.375" style="34" bestFit="1" customWidth="1"/>
    <col min="7" max="7" width="9.125" style="34" customWidth="1"/>
    <col min="8" max="9" width="9" style="34"/>
    <col min="10" max="10" width="17.25" style="34" bestFit="1" customWidth="1"/>
    <col min="11" max="16384" width="9" style="34"/>
  </cols>
  <sheetData>
    <row r="1" spans="1:10" ht="24.95" customHeight="1" x14ac:dyDescent="0.15">
      <c r="A1" s="31" t="s">
        <v>497</v>
      </c>
    </row>
    <row r="2" spans="1:10" ht="21.95" customHeight="1" x14ac:dyDescent="0.15">
      <c r="A2" s="60" t="s">
        <v>0</v>
      </c>
      <c r="B2" s="131" t="s">
        <v>483</v>
      </c>
      <c r="C2" s="131"/>
      <c r="D2" s="45" t="s">
        <v>28</v>
      </c>
      <c r="E2" s="36" t="s">
        <v>29</v>
      </c>
      <c r="F2" s="60" t="s">
        <v>484</v>
      </c>
      <c r="G2" s="37" t="s">
        <v>471</v>
      </c>
      <c r="I2" s="34" t="s">
        <v>498</v>
      </c>
    </row>
    <row r="3" spans="1:10" ht="15" customHeight="1" x14ac:dyDescent="0.15">
      <c r="A3" s="83">
        <v>1</v>
      </c>
      <c r="B3" s="17"/>
      <c r="C3" s="7" t="s">
        <v>93</v>
      </c>
      <c r="D3" s="7" t="s">
        <v>358</v>
      </c>
      <c r="E3" s="95">
        <v>50000</v>
      </c>
      <c r="F3" s="131">
        <v>734</v>
      </c>
      <c r="G3" s="131" t="str">
        <f t="shared" ref="G3" si="0">IF(F3&gt;=800,"A",IF(F3&gt;=700,"B",IF(F3&gt;0,"C")))</f>
        <v>B</v>
      </c>
      <c r="I3" s="60" t="s">
        <v>486</v>
      </c>
      <c r="J3" s="60" t="s">
        <v>487</v>
      </c>
    </row>
    <row r="4" spans="1:10" ht="15" customHeight="1" x14ac:dyDescent="0.15">
      <c r="A4" s="84"/>
      <c r="B4" s="18"/>
      <c r="C4" s="8"/>
      <c r="D4" s="8"/>
      <c r="E4" s="96"/>
      <c r="F4" s="131"/>
      <c r="G4" s="131"/>
      <c r="I4" s="60" t="s">
        <v>488</v>
      </c>
      <c r="J4" s="41" t="s">
        <v>499</v>
      </c>
    </row>
    <row r="5" spans="1:10" ht="15" customHeight="1" x14ac:dyDescent="0.15">
      <c r="A5" s="83">
        <v>3</v>
      </c>
      <c r="B5" s="17"/>
      <c r="C5" s="7" t="s">
        <v>37</v>
      </c>
      <c r="D5" s="7" t="s">
        <v>358</v>
      </c>
      <c r="E5" s="95">
        <v>25000</v>
      </c>
      <c r="F5" s="131">
        <v>954</v>
      </c>
      <c r="G5" s="131" t="str">
        <f t="shared" ref="G5" si="1">IF(F5&gt;=800,"A",IF(F5&gt;=700,"B",IF(F5&gt;0,"C")))</f>
        <v>A</v>
      </c>
      <c r="I5" s="60" t="s">
        <v>490</v>
      </c>
      <c r="J5" s="41" t="s">
        <v>500</v>
      </c>
    </row>
    <row r="6" spans="1:10" ht="15" customHeight="1" x14ac:dyDescent="0.15">
      <c r="A6" s="84"/>
      <c r="B6" s="18"/>
      <c r="C6" s="8"/>
      <c r="D6" s="8"/>
      <c r="E6" s="96"/>
      <c r="F6" s="131"/>
      <c r="G6" s="131"/>
      <c r="I6" s="60" t="s">
        <v>492</v>
      </c>
      <c r="J6" s="41" t="s">
        <v>501</v>
      </c>
    </row>
    <row r="7" spans="1:10" ht="15" customHeight="1" x14ac:dyDescent="0.15">
      <c r="A7" s="83">
        <v>9</v>
      </c>
      <c r="B7" s="17" t="s">
        <v>34</v>
      </c>
      <c r="C7" s="7" t="s">
        <v>197</v>
      </c>
      <c r="D7" s="7" t="s">
        <v>321</v>
      </c>
      <c r="E7" s="95">
        <v>20000</v>
      </c>
      <c r="F7" s="131">
        <v>732</v>
      </c>
      <c r="G7" s="131" t="str">
        <f t="shared" ref="G7" si="2">IF(F7&gt;=800,"A",IF(F7&gt;=700,"B",IF(F7&gt;0,"C")))</f>
        <v>B</v>
      </c>
    </row>
    <row r="8" spans="1:10" ht="15" customHeight="1" x14ac:dyDescent="0.15">
      <c r="A8" s="84"/>
      <c r="B8" s="18"/>
      <c r="C8" s="8"/>
      <c r="D8" s="8"/>
      <c r="E8" s="96"/>
      <c r="F8" s="131"/>
      <c r="G8" s="131"/>
      <c r="I8" s="51"/>
    </row>
    <row r="9" spans="1:10" ht="15" customHeight="1" x14ac:dyDescent="0.15">
      <c r="A9" s="83">
        <v>13</v>
      </c>
      <c r="B9" s="17"/>
      <c r="C9" s="7" t="s">
        <v>182</v>
      </c>
      <c r="D9" s="7" t="s">
        <v>355</v>
      </c>
      <c r="E9" s="95">
        <v>32000</v>
      </c>
      <c r="F9" s="131">
        <v>948</v>
      </c>
      <c r="G9" s="131" t="str">
        <f t="shared" ref="G9" si="3">IF(F9&gt;=800,"A",IF(F9&gt;=700,"B",IF(F9&gt;0,"C")))</f>
        <v>A</v>
      </c>
    </row>
    <row r="10" spans="1:10" ht="15" customHeight="1" x14ac:dyDescent="0.15">
      <c r="A10" s="84"/>
      <c r="B10" s="18"/>
      <c r="C10" s="8"/>
      <c r="D10" s="8"/>
      <c r="E10" s="96"/>
      <c r="F10" s="131"/>
      <c r="G10" s="131"/>
    </row>
    <row r="11" spans="1:10" ht="15" customHeight="1" x14ac:dyDescent="0.15">
      <c r="A11" s="131">
        <v>22</v>
      </c>
      <c r="B11" s="32" t="s">
        <v>34</v>
      </c>
      <c r="C11" s="38" t="s">
        <v>47</v>
      </c>
      <c r="D11" s="38" t="s">
        <v>325</v>
      </c>
      <c r="E11" s="129">
        <v>32000</v>
      </c>
      <c r="F11" s="131">
        <v>712</v>
      </c>
      <c r="G11" s="131" t="str">
        <f>IF(F11&gt;=800,"A",IF(F11&gt;=700,"B",IF(F11&gt;0,"C")))</f>
        <v>B</v>
      </c>
    </row>
    <row r="12" spans="1:10" ht="15" customHeight="1" x14ac:dyDescent="0.15">
      <c r="A12" s="131"/>
      <c r="B12" s="39"/>
      <c r="C12" s="40"/>
      <c r="D12" s="40"/>
      <c r="E12" s="130"/>
      <c r="F12" s="131"/>
      <c r="G12" s="131"/>
    </row>
    <row r="13" spans="1:10" ht="15" customHeight="1" x14ac:dyDescent="0.15">
      <c r="A13" s="83">
        <v>31</v>
      </c>
      <c r="B13" s="17" t="s">
        <v>34</v>
      </c>
      <c r="C13" s="7" t="s">
        <v>133</v>
      </c>
      <c r="D13" s="7" t="s">
        <v>314</v>
      </c>
      <c r="E13" s="95">
        <v>7803900</v>
      </c>
      <c r="F13" s="131">
        <v>1373</v>
      </c>
      <c r="G13" s="131" t="str">
        <f t="shared" ref="G13" si="4">IF(F13&gt;=800,"A",IF(F13&gt;=700,"B",IF(F13&gt;0,"C")))</f>
        <v>A</v>
      </c>
    </row>
    <row r="14" spans="1:10" ht="15" customHeight="1" x14ac:dyDescent="0.15">
      <c r="A14" s="84"/>
      <c r="B14" s="18"/>
      <c r="C14" s="8" t="s">
        <v>350</v>
      </c>
      <c r="D14" s="8"/>
      <c r="E14" s="96"/>
      <c r="F14" s="131"/>
      <c r="G14" s="131"/>
    </row>
    <row r="15" spans="1:10" ht="15" customHeight="1" x14ac:dyDescent="0.15">
      <c r="A15" s="83">
        <v>46</v>
      </c>
      <c r="B15" s="17"/>
      <c r="C15" s="7" t="s">
        <v>295</v>
      </c>
      <c r="D15" s="7" t="s">
        <v>391</v>
      </c>
      <c r="E15" s="95">
        <v>90000</v>
      </c>
      <c r="F15" s="131">
        <v>1224</v>
      </c>
      <c r="G15" s="131" t="str">
        <f t="shared" ref="G15" si="5">IF(F15&gt;=800,"A",IF(F15&gt;=700,"B",IF(F15&gt;0,"C")))</f>
        <v>A</v>
      </c>
    </row>
    <row r="16" spans="1:10" ht="15" customHeight="1" x14ac:dyDescent="0.15">
      <c r="A16" s="84"/>
      <c r="B16" s="18"/>
      <c r="C16" s="8" t="s">
        <v>350</v>
      </c>
      <c r="D16" s="8"/>
      <c r="E16" s="96"/>
      <c r="F16" s="131"/>
      <c r="G16" s="131"/>
    </row>
    <row r="17" spans="1:7" ht="15" customHeight="1" x14ac:dyDescent="0.15">
      <c r="A17" s="83">
        <v>47</v>
      </c>
      <c r="B17" s="17"/>
      <c r="C17" s="7" t="s">
        <v>94</v>
      </c>
      <c r="D17" s="7" t="s">
        <v>373</v>
      </c>
      <c r="E17" s="95">
        <v>25000</v>
      </c>
      <c r="F17" s="131">
        <v>693</v>
      </c>
      <c r="G17" s="131" t="str">
        <f t="shared" ref="G17" si="6">IF(F17&gt;=800,"A",IF(F17&gt;=700,"B",IF(F17&gt;0,"C")))</f>
        <v>C</v>
      </c>
    </row>
    <row r="18" spans="1:7" ht="15" customHeight="1" x14ac:dyDescent="0.15">
      <c r="A18" s="84"/>
      <c r="B18" s="18"/>
      <c r="C18" s="8"/>
      <c r="D18" s="8"/>
      <c r="E18" s="96"/>
      <c r="F18" s="131"/>
      <c r="G18" s="131"/>
    </row>
    <row r="19" spans="1:7" ht="15" customHeight="1" x14ac:dyDescent="0.15">
      <c r="A19" s="83">
        <v>57</v>
      </c>
      <c r="B19" s="17"/>
      <c r="C19" s="7" t="s">
        <v>144</v>
      </c>
      <c r="D19" s="7" t="s">
        <v>344</v>
      </c>
      <c r="E19" s="95">
        <v>21000</v>
      </c>
      <c r="F19" s="131">
        <v>742</v>
      </c>
      <c r="G19" s="131" t="str">
        <f t="shared" ref="G19" si="7">IF(F19&gt;=800,"A",IF(F19&gt;=700,"B",IF(F19&gt;0,"C")))</f>
        <v>B</v>
      </c>
    </row>
    <row r="20" spans="1:7" ht="15" customHeight="1" x14ac:dyDescent="0.15">
      <c r="A20" s="84"/>
      <c r="B20" s="18"/>
      <c r="C20" s="8"/>
      <c r="D20" s="8"/>
      <c r="E20" s="96"/>
      <c r="F20" s="131"/>
      <c r="G20" s="131"/>
    </row>
    <row r="21" spans="1:7" ht="15" customHeight="1" x14ac:dyDescent="0.15">
      <c r="A21" s="83">
        <v>73</v>
      </c>
      <c r="B21" s="17" t="s">
        <v>32</v>
      </c>
      <c r="C21" s="7" t="s">
        <v>308</v>
      </c>
      <c r="D21" s="7" t="s">
        <v>309</v>
      </c>
      <c r="E21" s="95">
        <v>8500</v>
      </c>
      <c r="F21" s="131">
        <v>668</v>
      </c>
      <c r="G21" s="131" t="str">
        <f t="shared" ref="G21" si="8">IF(F21&gt;=800,"A",IF(F21&gt;=700,"B",IF(F21&gt;0,"C")))</f>
        <v>C</v>
      </c>
    </row>
    <row r="22" spans="1:7" ht="15" customHeight="1" x14ac:dyDescent="0.15">
      <c r="A22" s="84"/>
      <c r="B22" s="18"/>
      <c r="C22" s="8"/>
      <c r="D22" s="8"/>
      <c r="E22" s="96"/>
      <c r="F22" s="131"/>
      <c r="G22" s="131"/>
    </row>
    <row r="23" spans="1:7" ht="15" customHeight="1" x14ac:dyDescent="0.15">
      <c r="A23" s="83">
        <v>79</v>
      </c>
      <c r="B23" s="17" t="s">
        <v>32</v>
      </c>
      <c r="C23" s="7" t="s">
        <v>375</v>
      </c>
      <c r="D23" s="7" t="s">
        <v>376</v>
      </c>
      <c r="E23" s="95">
        <v>20000</v>
      </c>
      <c r="F23" s="131">
        <v>685</v>
      </c>
      <c r="G23" s="131" t="str">
        <f t="shared" ref="G23" si="9">IF(F23&gt;=800,"A",IF(F23&gt;=700,"B",IF(F23&gt;0,"C")))</f>
        <v>C</v>
      </c>
    </row>
    <row r="24" spans="1:7" ht="15" customHeight="1" x14ac:dyDescent="0.15">
      <c r="A24" s="84"/>
      <c r="B24" s="18"/>
      <c r="C24" s="8"/>
      <c r="D24" s="8"/>
      <c r="E24" s="96"/>
      <c r="F24" s="131"/>
      <c r="G24" s="131"/>
    </row>
    <row r="25" spans="1:7" ht="15" customHeight="1" x14ac:dyDescent="0.15">
      <c r="A25" s="83">
        <v>86</v>
      </c>
      <c r="B25" s="17" t="s">
        <v>34</v>
      </c>
      <c r="C25" s="7" t="s">
        <v>44</v>
      </c>
      <c r="D25" s="7" t="s">
        <v>321</v>
      </c>
      <c r="E25" s="95">
        <v>28000</v>
      </c>
      <c r="F25" s="131">
        <v>770</v>
      </c>
      <c r="G25" s="131" t="str">
        <f t="shared" ref="G25" si="10">IF(F25&gt;=800,"A",IF(F25&gt;=700,"B",IF(F25&gt;0,"C")))</f>
        <v>B</v>
      </c>
    </row>
    <row r="26" spans="1:7" ht="15" customHeight="1" x14ac:dyDescent="0.15">
      <c r="A26" s="84"/>
      <c r="B26" s="18"/>
      <c r="C26" s="8"/>
      <c r="D26" s="8"/>
      <c r="E26" s="96"/>
      <c r="F26" s="131"/>
      <c r="G26" s="131"/>
    </row>
    <row r="27" spans="1:7" ht="15" customHeight="1" x14ac:dyDescent="0.15">
      <c r="A27" s="83">
        <v>103</v>
      </c>
      <c r="B27" s="17"/>
      <c r="C27" s="7" t="s">
        <v>134</v>
      </c>
      <c r="D27" s="7" t="s">
        <v>337</v>
      </c>
      <c r="E27" s="95">
        <v>20000</v>
      </c>
      <c r="F27" s="131">
        <v>691</v>
      </c>
      <c r="G27" s="131" t="str">
        <f t="shared" ref="G27" si="11">IF(F27&gt;=800,"A",IF(F27&gt;=700,"B",IF(F27&gt;0,"C")))</f>
        <v>C</v>
      </c>
    </row>
    <row r="28" spans="1:7" ht="15" customHeight="1" x14ac:dyDescent="0.15">
      <c r="A28" s="84"/>
      <c r="B28" s="18"/>
      <c r="C28" s="8"/>
      <c r="D28" s="8"/>
      <c r="E28" s="96"/>
      <c r="F28" s="131"/>
      <c r="G28" s="131"/>
    </row>
    <row r="29" spans="1:7" ht="15" customHeight="1" x14ac:dyDescent="0.15">
      <c r="A29" s="83">
        <v>104</v>
      </c>
      <c r="B29" s="17"/>
      <c r="C29" s="7" t="s">
        <v>396</v>
      </c>
      <c r="D29" s="7" t="s">
        <v>318</v>
      </c>
      <c r="E29" s="95">
        <v>10000</v>
      </c>
      <c r="F29" s="131">
        <v>669</v>
      </c>
      <c r="G29" s="131" t="str">
        <f t="shared" ref="G29" si="12">IF(F29&gt;=800,"A",IF(F29&gt;=700,"B",IF(F29&gt;0,"C")))</f>
        <v>C</v>
      </c>
    </row>
    <row r="30" spans="1:7" ht="15" customHeight="1" x14ac:dyDescent="0.15">
      <c r="A30" s="84"/>
      <c r="B30" s="18"/>
      <c r="C30" s="8"/>
      <c r="D30" s="8"/>
      <c r="E30" s="96"/>
      <c r="F30" s="131"/>
      <c r="G30" s="131"/>
    </row>
    <row r="31" spans="1:7" ht="15" customHeight="1" x14ac:dyDescent="0.15">
      <c r="A31" s="83">
        <v>108</v>
      </c>
      <c r="B31" s="17"/>
      <c r="C31" s="7" t="s">
        <v>129</v>
      </c>
      <c r="D31" s="7" t="s">
        <v>321</v>
      </c>
      <c r="E31" s="95">
        <v>20000</v>
      </c>
      <c r="F31" s="131">
        <v>738</v>
      </c>
      <c r="G31" s="131" t="str">
        <f t="shared" ref="G31" si="13">IF(F31&gt;=800,"A",IF(F31&gt;=700,"B",IF(F31&gt;0,"C")))</f>
        <v>B</v>
      </c>
    </row>
    <row r="32" spans="1:7" ht="15" customHeight="1" x14ac:dyDescent="0.15">
      <c r="A32" s="84"/>
      <c r="B32" s="18"/>
      <c r="C32" s="8"/>
      <c r="D32" s="8"/>
      <c r="E32" s="96"/>
      <c r="F32" s="131"/>
      <c r="G32" s="131"/>
    </row>
    <row r="33" spans="1:7" ht="15" customHeight="1" x14ac:dyDescent="0.15">
      <c r="A33" s="83">
        <v>109</v>
      </c>
      <c r="B33" s="17" t="s">
        <v>34</v>
      </c>
      <c r="C33" s="7" t="s">
        <v>418</v>
      </c>
      <c r="D33" s="7" t="s">
        <v>420</v>
      </c>
      <c r="E33" s="95">
        <v>50000</v>
      </c>
      <c r="F33" s="131">
        <v>1103</v>
      </c>
      <c r="G33" s="131" t="str">
        <f t="shared" ref="G33" si="14">IF(F33&gt;=800,"A",IF(F33&gt;=700,"B",IF(F33&gt;0,"C")))</f>
        <v>A</v>
      </c>
    </row>
    <row r="34" spans="1:7" ht="15" customHeight="1" x14ac:dyDescent="0.15">
      <c r="A34" s="84"/>
      <c r="B34" s="18"/>
      <c r="C34" s="8"/>
      <c r="D34" s="8"/>
      <c r="E34" s="96"/>
      <c r="F34" s="131"/>
      <c r="G34" s="131"/>
    </row>
    <row r="35" spans="1:7" ht="15" customHeight="1" x14ac:dyDescent="0.15">
      <c r="A35" s="83">
        <v>112</v>
      </c>
      <c r="B35" s="17" t="s">
        <v>34</v>
      </c>
      <c r="C35" s="7" t="s">
        <v>90</v>
      </c>
      <c r="D35" s="7" t="s">
        <v>377</v>
      </c>
      <c r="E35" s="95">
        <v>20000</v>
      </c>
      <c r="F35" s="131">
        <v>697</v>
      </c>
      <c r="G35" s="131" t="str">
        <f t="shared" ref="G35" si="15">IF(F35&gt;=800,"A",IF(F35&gt;=700,"B",IF(F35&gt;0,"C")))</f>
        <v>C</v>
      </c>
    </row>
    <row r="36" spans="1:7" ht="15" customHeight="1" x14ac:dyDescent="0.15">
      <c r="A36" s="84"/>
      <c r="B36" s="18"/>
      <c r="C36" s="8"/>
      <c r="D36" s="8"/>
      <c r="E36" s="96"/>
      <c r="F36" s="131"/>
      <c r="G36" s="131"/>
    </row>
    <row r="37" spans="1:7" ht="15" customHeight="1" x14ac:dyDescent="0.15">
      <c r="A37" s="83">
        <v>162</v>
      </c>
      <c r="B37" s="58" t="s">
        <v>34</v>
      </c>
      <c r="C37" s="7" t="s">
        <v>132</v>
      </c>
      <c r="D37" s="7" t="s">
        <v>314</v>
      </c>
      <c r="E37" s="95">
        <v>41000</v>
      </c>
      <c r="F37" s="131">
        <v>704</v>
      </c>
      <c r="G37" s="131" t="str">
        <f t="shared" ref="G37" si="16">IF(F37&gt;=800,"A",IF(F37&gt;=700,"B",IF(F37&gt;0,"C")))</f>
        <v>B</v>
      </c>
    </row>
    <row r="38" spans="1:7" ht="15" customHeight="1" x14ac:dyDescent="0.15">
      <c r="A38" s="84"/>
      <c r="B38" s="18"/>
      <c r="C38" s="8" t="s">
        <v>350</v>
      </c>
      <c r="D38" s="8"/>
      <c r="E38" s="96"/>
      <c r="F38" s="125"/>
      <c r="G38" s="131"/>
    </row>
    <row r="39" spans="1:7" ht="15" customHeight="1" x14ac:dyDescent="0.15">
      <c r="A39" s="83">
        <v>163</v>
      </c>
      <c r="B39" s="58" t="s">
        <v>34</v>
      </c>
      <c r="C39" s="7" t="s">
        <v>395</v>
      </c>
      <c r="D39" s="7" t="s">
        <v>400</v>
      </c>
      <c r="E39" s="95">
        <v>1751500</v>
      </c>
      <c r="F39" s="131">
        <v>919</v>
      </c>
      <c r="G39" s="131" t="str">
        <f t="shared" ref="G39" si="17">IF(F39&gt;=800,"A",IF(F39&gt;=700,"B",IF(F39&gt;0,"C")))</f>
        <v>A</v>
      </c>
    </row>
    <row r="40" spans="1:7" ht="15" customHeight="1" x14ac:dyDescent="0.15">
      <c r="A40" s="84"/>
      <c r="B40" s="18"/>
      <c r="C40" s="8" t="s">
        <v>399</v>
      </c>
      <c r="D40" s="8"/>
      <c r="E40" s="96"/>
      <c r="F40" s="125"/>
      <c r="G40" s="131"/>
    </row>
    <row r="41" spans="1:7" ht="15" customHeight="1" x14ac:dyDescent="0.15">
      <c r="A41" s="83">
        <v>169</v>
      </c>
      <c r="B41" s="17"/>
      <c r="C41" s="7" t="s">
        <v>130</v>
      </c>
      <c r="D41" s="7" t="s">
        <v>599</v>
      </c>
      <c r="E41" s="95">
        <v>40000</v>
      </c>
      <c r="F41" s="131">
        <v>742</v>
      </c>
      <c r="G41" s="131" t="str">
        <f t="shared" ref="G41" si="18">IF(F41&gt;=800,"A",IF(F41&gt;=700,"B",IF(F41&gt;0,"C")))</f>
        <v>B</v>
      </c>
    </row>
    <row r="42" spans="1:7" ht="15" customHeight="1" x14ac:dyDescent="0.15">
      <c r="A42" s="84"/>
      <c r="B42" s="18"/>
      <c r="C42" s="8" t="s">
        <v>598</v>
      </c>
      <c r="D42" s="8"/>
      <c r="E42" s="96"/>
      <c r="F42" s="125"/>
      <c r="G42" s="131"/>
    </row>
    <row r="43" spans="1:7" ht="15" customHeight="1" x14ac:dyDescent="0.15">
      <c r="A43" s="83">
        <v>175</v>
      </c>
      <c r="B43" s="17" t="s">
        <v>32</v>
      </c>
      <c r="C43" s="7" t="s">
        <v>227</v>
      </c>
      <c r="D43" s="7" t="s">
        <v>319</v>
      </c>
      <c r="E43" s="95">
        <v>8000</v>
      </c>
      <c r="F43" s="131">
        <v>704</v>
      </c>
      <c r="G43" s="131" t="str">
        <f t="shared" ref="G43" si="19">IF(F43&gt;=800,"A",IF(F43&gt;=700,"B",IF(F43&gt;0,"C")))</f>
        <v>B</v>
      </c>
    </row>
    <row r="44" spans="1:7" ht="15" customHeight="1" x14ac:dyDescent="0.15">
      <c r="A44" s="84"/>
      <c r="B44" s="18"/>
      <c r="C44" s="8"/>
      <c r="D44" s="8"/>
      <c r="E44" s="96"/>
      <c r="F44" s="125"/>
      <c r="G44" s="131"/>
    </row>
    <row r="45" spans="1:7" ht="15" customHeight="1" x14ac:dyDescent="0.15">
      <c r="A45" s="83">
        <v>182</v>
      </c>
      <c r="B45" s="17" t="s">
        <v>34</v>
      </c>
      <c r="C45" s="7" t="s">
        <v>162</v>
      </c>
      <c r="D45" s="7" t="s">
        <v>382</v>
      </c>
      <c r="E45" s="95">
        <v>20000</v>
      </c>
      <c r="F45" s="131">
        <v>700</v>
      </c>
      <c r="G45" s="131" t="str">
        <f t="shared" ref="G45" si="20">IF(F45&gt;=800,"A",IF(F45&gt;=700,"B",IF(F45&gt;0,"C")))</f>
        <v>B</v>
      </c>
    </row>
    <row r="46" spans="1:7" ht="15" customHeight="1" x14ac:dyDescent="0.15">
      <c r="A46" s="84"/>
      <c r="B46" s="18"/>
      <c r="C46" s="8"/>
      <c r="D46" s="8"/>
      <c r="E46" s="96"/>
      <c r="F46" s="125"/>
      <c r="G46" s="131"/>
    </row>
    <row r="47" spans="1:7" ht="15" customHeight="1" x14ac:dyDescent="0.15">
      <c r="A47" s="83">
        <v>192</v>
      </c>
      <c r="B47" s="58"/>
      <c r="C47" s="7" t="s">
        <v>104</v>
      </c>
      <c r="D47" s="7" t="s">
        <v>348</v>
      </c>
      <c r="E47" s="95">
        <v>65000</v>
      </c>
      <c r="F47" s="131">
        <v>839</v>
      </c>
      <c r="G47" s="131" t="str">
        <f t="shared" ref="G47" si="21">IF(F47&gt;=800,"A",IF(F47&gt;=700,"B",IF(F47&gt;0,"C")))</f>
        <v>A</v>
      </c>
    </row>
    <row r="48" spans="1:7" ht="15" customHeight="1" x14ac:dyDescent="0.15">
      <c r="A48" s="84"/>
      <c r="B48" s="18"/>
      <c r="C48" s="8"/>
      <c r="D48" s="8"/>
      <c r="E48" s="96"/>
      <c r="F48" s="125"/>
      <c r="G48" s="131"/>
    </row>
    <row r="49" spans="1:7" ht="15" customHeight="1" x14ac:dyDescent="0.15">
      <c r="A49" s="83">
        <v>223</v>
      </c>
      <c r="B49" s="17" t="s">
        <v>34</v>
      </c>
      <c r="C49" s="7" t="s">
        <v>183</v>
      </c>
      <c r="D49" s="7" t="s">
        <v>312</v>
      </c>
      <c r="E49" s="95">
        <v>20000</v>
      </c>
      <c r="F49" s="131">
        <v>752</v>
      </c>
      <c r="G49" s="131" t="str">
        <f t="shared" ref="G49" si="22">IF(F49&gt;=800,"A",IF(F49&gt;=700,"B",IF(F49&gt;0,"C")))</f>
        <v>B</v>
      </c>
    </row>
    <row r="50" spans="1:7" ht="15" customHeight="1" x14ac:dyDescent="0.15">
      <c r="A50" s="84"/>
      <c r="B50" s="18"/>
      <c r="C50" s="8"/>
      <c r="D50" s="8"/>
      <c r="E50" s="96"/>
      <c r="F50" s="125"/>
      <c r="G50" s="131"/>
    </row>
    <row r="51" spans="1:7" ht="15" customHeight="1" x14ac:dyDescent="0.15">
      <c r="A51" s="83">
        <v>238</v>
      </c>
      <c r="B51" s="17" t="s">
        <v>34</v>
      </c>
      <c r="C51" s="7" t="s">
        <v>79</v>
      </c>
      <c r="D51" s="7" t="s">
        <v>314</v>
      </c>
      <c r="E51" s="95">
        <v>40000</v>
      </c>
      <c r="F51" s="131">
        <v>583</v>
      </c>
      <c r="G51" s="131" t="str">
        <f t="shared" ref="G51" si="23">IF(F51&gt;=800,"A",IF(F51&gt;=700,"B",IF(F51&gt;0,"C")))</f>
        <v>C</v>
      </c>
    </row>
    <row r="52" spans="1:7" ht="15" customHeight="1" x14ac:dyDescent="0.15">
      <c r="A52" s="84"/>
      <c r="B52" s="18"/>
      <c r="C52" s="8"/>
      <c r="D52" s="8"/>
      <c r="E52" s="96"/>
      <c r="F52" s="125"/>
      <c r="G52" s="131"/>
    </row>
    <row r="53" spans="1:7" ht="15" customHeight="1" x14ac:dyDescent="0.15">
      <c r="A53" s="83">
        <v>240</v>
      </c>
      <c r="B53" s="17"/>
      <c r="C53" s="7" t="s">
        <v>83</v>
      </c>
      <c r="D53" s="7" t="s">
        <v>321</v>
      </c>
      <c r="E53" s="95">
        <v>20000</v>
      </c>
      <c r="F53" s="131">
        <v>692</v>
      </c>
      <c r="G53" s="131" t="str">
        <f t="shared" ref="G53" si="24">IF(F53&gt;=800,"A",IF(F53&gt;=700,"B",IF(F53&gt;0,"C")))</f>
        <v>C</v>
      </c>
    </row>
    <row r="54" spans="1:7" ht="15" customHeight="1" x14ac:dyDescent="0.15">
      <c r="A54" s="84"/>
      <c r="B54" s="18"/>
      <c r="C54" s="8"/>
      <c r="D54" s="8"/>
      <c r="E54" s="96"/>
      <c r="F54" s="125"/>
      <c r="G54" s="131"/>
    </row>
    <row r="55" spans="1:7" ht="15" customHeight="1" x14ac:dyDescent="0.15">
      <c r="A55" s="83">
        <v>245</v>
      </c>
      <c r="B55" s="58"/>
      <c r="C55" s="7" t="s">
        <v>101</v>
      </c>
      <c r="D55" s="7" t="s">
        <v>355</v>
      </c>
      <c r="E55" s="95">
        <v>60000</v>
      </c>
      <c r="F55" s="131">
        <v>1164</v>
      </c>
      <c r="G55" s="131" t="str">
        <f t="shared" ref="G55" si="25">IF(F55&gt;=800,"A",IF(F55&gt;=700,"B",IF(F55&gt;0,"C")))</f>
        <v>A</v>
      </c>
    </row>
    <row r="56" spans="1:7" ht="15" customHeight="1" x14ac:dyDescent="0.15">
      <c r="A56" s="84"/>
      <c r="B56" s="18"/>
      <c r="C56" s="8"/>
      <c r="D56" s="8"/>
      <c r="E56" s="96"/>
      <c r="F56" s="125"/>
      <c r="G56" s="131"/>
    </row>
    <row r="57" spans="1:7" ht="15" customHeight="1" x14ac:dyDescent="0.15">
      <c r="A57" s="83">
        <v>248</v>
      </c>
      <c r="B57" s="58" t="s">
        <v>34</v>
      </c>
      <c r="C57" s="7" t="s">
        <v>112</v>
      </c>
      <c r="D57" s="7" t="s">
        <v>382</v>
      </c>
      <c r="E57" s="95">
        <v>25000</v>
      </c>
      <c r="F57" s="131">
        <v>745</v>
      </c>
      <c r="G57" s="131" t="str">
        <f t="shared" ref="G57" si="26">IF(F57&gt;=800,"A",IF(F57&gt;=700,"B",IF(F57&gt;0,"C")))</f>
        <v>B</v>
      </c>
    </row>
    <row r="58" spans="1:7" ht="15" customHeight="1" x14ac:dyDescent="0.15">
      <c r="A58" s="84"/>
      <c r="B58" s="18"/>
      <c r="C58" s="8"/>
      <c r="D58" s="8"/>
      <c r="E58" s="96"/>
      <c r="F58" s="125"/>
      <c r="G58" s="131"/>
    </row>
    <row r="59" spans="1:7" ht="15" customHeight="1" x14ac:dyDescent="0.15">
      <c r="A59" s="83">
        <v>252</v>
      </c>
      <c r="B59" s="58" t="s">
        <v>34</v>
      </c>
      <c r="C59" s="7" t="s">
        <v>431</v>
      </c>
      <c r="D59" s="7" t="s">
        <v>440</v>
      </c>
      <c r="E59" s="95">
        <v>20000</v>
      </c>
      <c r="F59" s="131">
        <v>770</v>
      </c>
      <c r="G59" s="131" t="str">
        <f t="shared" ref="G59" si="27">IF(F59&gt;=800,"A",IF(F59&gt;=700,"B",IF(F59&gt;0,"C")))</f>
        <v>B</v>
      </c>
    </row>
    <row r="60" spans="1:7" ht="15" customHeight="1" x14ac:dyDescent="0.15">
      <c r="A60" s="84"/>
      <c r="B60" s="18"/>
      <c r="C60" s="8"/>
      <c r="D60" s="8"/>
      <c r="E60" s="96"/>
      <c r="F60" s="125"/>
      <c r="G60" s="131"/>
    </row>
    <row r="61" spans="1:7" ht="15" customHeight="1" x14ac:dyDescent="0.15">
      <c r="A61" s="83">
        <v>261</v>
      </c>
      <c r="B61" s="58" t="s">
        <v>34</v>
      </c>
      <c r="C61" s="7" t="s">
        <v>115</v>
      </c>
      <c r="D61" s="7" t="s">
        <v>405</v>
      </c>
      <c r="E61" s="95">
        <v>21000</v>
      </c>
      <c r="F61" s="131">
        <v>761</v>
      </c>
      <c r="G61" s="131" t="str">
        <f t="shared" ref="G61" si="28">IF(F61&gt;=800,"A",IF(F61&gt;=700,"B",IF(F61&gt;0,"C")))</f>
        <v>B</v>
      </c>
    </row>
    <row r="62" spans="1:7" ht="15" customHeight="1" x14ac:dyDescent="0.15">
      <c r="A62" s="84"/>
      <c r="B62" s="18"/>
      <c r="C62" s="8"/>
      <c r="D62" s="8"/>
      <c r="E62" s="96"/>
      <c r="F62" s="125"/>
      <c r="G62" s="131"/>
    </row>
    <row r="63" spans="1:7" ht="15" customHeight="1" x14ac:dyDescent="0.15">
      <c r="A63" s="83">
        <v>263</v>
      </c>
      <c r="B63" s="19" t="s">
        <v>34</v>
      </c>
      <c r="C63" s="7" t="s">
        <v>422</v>
      </c>
      <c r="D63" s="7" t="s">
        <v>312</v>
      </c>
      <c r="E63" s="95">
        <v>100000</v>
      </c>
      <c r="F63" s="131">
        <v>1080</v>
      </c>
      <c r="G63" s="131" t="str">
        <f t="shared" ref="G63" si="29">IF(F63&gt;=800,"A",IF(F63&gt;=700,"B",IF(F63&gt;0,"C")))</f>
        <v>A</v>
      </c>
    </row>
    <row r="64" spans="1:7" ht="15" customHeight="1" x14ac:dyDescent="0.15">
      <c r="A64" s="84"/>
      <c r="B64" s="18"/>
      <c r="C64" s="8"/>
      <c r="D64" s="8"/>
      <c r="E64" s="96"/>
      <c r="F64" s="125"/>
      <c r="G64" s="131"/>
    </row>
    <row r="65" spans="1:7" ht="15" customHeight="1" x14ac:dyDescent="0.15">
      <c r="A65" s="83">
        <v>330</v>
      </c>
      <c r="B65" s="58"/>
      <c r="C65" s="7" t="s">
        <v>172</v>
      </c>
      <c r="D65" s="7" t="s">
        <v>434</v>
      </c>
      <c r="E65" s="95">
        <v>100000</v>
      </c>
      <c r="F65" s="131">
        <v>632</v>
      </c>
      <c r="G65" s="131" t="str">
        <f t="shared" ref="G65" si="30">IF(F65&gt;=800,"A",IF(F65&gt;=700,"B",IF(F65&gt;0,"C")))</f>
        <v>C</v>
      </c>
    </row>
    <row r="66" spans="1:7" ht="15" customHeight="1" x14ac:dyDescent="0.15">
      <c r="A66" s="84"/>
      <c r="B66" s="18"/>
      <c r="C66" s="8" t="s">
        <v>350</v>
      </c>
      <c r="D66" s="8"/>
      <c r="E66" s="96"/>
      <c r="F66" s="131"/>
      <c r="G66" s="131"/>
    </row>
    <row r="67" spans="1:7" ht="15" customHeight="1" x14ac:dyDescent="0.15">
      <c r="A67" s="83">
        <v>286</v>
      </c>
      <c r="B67" s="19" t="s">
        <v>34</v>
      </c>
      <c r="C67" s="9" t="s">
        <v>246</v>
      </c>
      <c r="D67" s="9" t="s">
        <v>437</v>
      </c>
      <c r="E67" s="95">
        <v>20000</v>
      </c>
      <c r="F67" s="131">
        <v>679</v>
      </c>
      <c r="G67" s="131" t="str">
        <f t="shared" ref="G67" si="31">IF(F67&gt;=800,"A",IF(F67&gt;=700,"B",IF(F67&gt;0,"C")))</f>
        <v>C</v>
      </c>
    </row>
    <row r="68" spans="1:7" ht="15" customHeight="1" x14ac:dyDescent="0.15">
      <c r="A68" s="84"/>
      <c r="B68" s="18"/>
      <c r="C68" s="8"/>
      <c r="D68" s="8"/>
      <c r="E68" s="96"/>
      <c r="F68" s="131"/>
      <c r="G68" s="131"/>
    </row>
    <row r="69" spans="1:7" ht="15" customHeight="1" x14ac:dyDescent="0.15">
      <c r="A69" s="83">
        <v>287</v>
      </c>
      <c r="B69" s="17" t="s">
        <v>32</v>
      </c>
      <c r="C69" s="7" t="s">
        <v>278</v>
      </c>
      <c r="D69" s="7" t="s">
        <v>372</v>
      </c>
      <c r="E69" s="95">
        <v>20000</v>
      </c>
      <c r="F69" s="131">
        <v>707</v>
      </c>
      <c r="G69" s="131" t="str">
        <f t="shared" ref="G69" si="32">IF(F69&gt;=800,"A",IF(F69&gt;=700,"B",IF(F69&gt;0,"C")))</f>
        <v>B</v>
      </c>
    </row>
    <row r="70" spans="1:7" ht="15" customHeight="1" x14ac:dyDescent="0.15">
      <c r="A70" s="84"/>
      <c r="B70" s="18"/>
      <c r="C70" s="8"/>
      <c r="D70" s="8"/>
      <c r="E70" s="96"/>
      <c r="F70" s="125"/>
      <c r="G70" s="131"/>
    </row>
    <row r="71" spans="1:7" ht="15" customHeight="1" x14ac:dyDescent="0.15">
      <c r="A71" s="83">
        <v>300</v>
      </c>
      <c r="B71" s="17" t="s">
        <v>34</v>
      </c>
      <c r="C71" s="7" t="s">
        <v>77</v>
      </c>
      <c r="D71" s="7" t="s">
        <v>312</v>
      </c>
      <c r="E71" s="95">
        <v>20000</v>
      </c>
      <c r="F71" s="131">
        <v>940</v>
      </c>
      <c r="G71" s="131" t="str">
        <f t="shared" ref="G71" si="33">IF(F71&gt;=800,"A",IF(F71&gt;=700,"B",IF(F71&gt;0,"C")))</f>
        <v>A</v>
      </c>
    </row>
    <row r="72" spans="1:7" ht="15" customHeight="1" x14ac:dyDescent="0.15">
      <c r="A72" s="84"/>
      <c r="B72" s="18"/>
      <c r="C72" s="8"/>
      <c r="D72" s="8"/>
      <c r="E72" s="96"/>
      <c r="F72" s="125"/>
      <c r="G72" s="131"/>
    </row>
    <row r="73" spans="1:7" ht="15" customHeight="1" x14ac:dyDescent="0.15">
      <c r="A73" s="83">
        <v>395</v>
      </c>
      <c r="B73" s="17" t="s">
        <v>34</v>
      </c>
      <c r="C73" s="7" t="s">
        <v>89</v>
      </c>
      <c r="D73" s="7" t="s">
        <v>314</v>
      </c>
      <c r="E73" s="95">
        <v>40000</v>
      </c>
      <c r="F73" s="131">
        <v>986</v>
      </c>
      <c r="G73" s="131" t="str">
        <f t="shared" ref="G73" si="34">IF(F73&gt;=800,"A",IF(F73&gt;=700,"B",IF(F73&gt;0,"C")))</f>
        <v>A</v>
      </c>
    </row>
    <row r="74" spans="1:7" ht="15" customHeight="1" x14ac:dyDescent="0.15">
      <c r="A74" s="84"/>
      <c r="B74" s="18"/>
      <c r="C74" s="8"/>
      <c r="D74" s="8"/>
      <c r="E74" s="96"/>
      <c r="F74" s="125"/>
      <c r="G74" s="131"/>
    </row>
    <row r="75" spans="1:7" ht="15" customHeight="1" x14ac:dyDescent="0.15">
      <c r="A75" s="83">
        <v>441</v>
      </c>
      <c r="B75" s="17"/>
      <c r="C75" s="7" t="s">
        <v>117</v>
      </c>
      <c r="D75" s="7" t="s">
        <v>312</v>
      </c>
      <c r="E75" s="95">
        <v>35000</v>
      </c>
      <c r="F75" s="131">
        <v>733</v>
      </c>
      <c r="G75" s="131" t="str">
        <f t="shared" ref="G75" si="35">IF(F75&gt;=800,"A",IF(F75&gt;=700,"B",IF(F75&gt;0,"C")))</f>
        <v>B</v>
      </c>
    </row>
    <row r="76" spans="1:7" ht="15" customHeight="1" x14ac:dyDescent="0.15">
      <c r="A76" s="84"/>
      <c r="B76" s="18"/>
      <c r="C76" s="8" t="s">
        <v>350</v>
      </c>
      <c r="D76" s="8"/>
      <c r="E76" s="96"/>
      <c r="F76" s="125"/>
      <c r="G76" s="131"/>
    </row>
    <row r="77" spans="1:7" ht="15" customHeight="1" x14ac:dyDescent="0.15">
      <c r="A77" s="83">
        <v>487</v>
      </c>
      <c r="B77" s="58" t="s">
        <v>34</v>
      </c>
      <c r="C77" s="7" t="s">
        <v>446</v>
      </c>
      <c r="D77" s="7" t="s">
        <v>450</v>
      </c>
      <c r="E77" s="95">
        <v>88000</v>
      </c>
      <c r="F77" s="131">
        <v>1044</v>
      </c>
      <c r="G77" s="131" t="str">
        <f t="shared" ref="G77" si="36">IF(F77&gt;=800,"A",IF(F77&gt;=700,"B",IF(F77&gt;0,"C")))</f>
        <v>A</v>
      </c>
    </row>
    <row r="78" spans="1:7" ht="15" customHeight="1" x14ac:dyDescent="0.15">
      <c r="A78" s="84"/>
      <c r="B78" s="18"/>
      <c r="C78" s="8"/>
      <c r="D78" s="8"/>
      <c r="E78" s="96"/>
      <c r="F78" s="131"/>
      <c r="G78" s="131"/>
    </row>
    <row r="79" spans="1:7" ht="15" customHeight="1" x14ac:dyDescent="0.15">
      <c r="A79" s="131"/>
      <c r="B79" s="46"/>
      <c r="C79" s="42"/>
      <c r="D79" s="47"/>
      <c r="E79" s="132"/>
      <c r="F79" s="131"/>
      <c r="G79" s="131" t="b">
        <f t="shared" ref="G79" si="37">IF(F79&gt;=800,"A",IF(F79&gt;=700,"B",IF(F79&gt;0,"C")))</f>
        <v>0</v>
      </c>
    </row>
    <row r="80" spans="1:7" ht="15" customHeight="1" x14ac:dyDescent="0.15">
      <c r="A80" s="131"/>
      <c r="B80" s="48"/>
      <c r="C80" s="49"/>
      <c r="D80" s="50"/>
      <c r="E80" s="132"/>
      <c r="F80" s="131"/>
      <c r="G80" s="131"/>
    </row>
    <row r="81" spans="1:7" ht="15" customHeight="1" x14ac:dyDescent="0.15">
      <c r="A81" s="131"/>
      <c r="B81" s="46"/>
      <c r="C81" s="42"/>
      <c r="D81" s="47"/>
      <c r="E81" s="132"/>
      <c r="F81" s="131"/>
      <c r="G81" s="131" t="b">
        <f t="shared" ref="G81" si="38">IF(F81&gt;=800,"A",IF(F81&gt;=700,"B",IF(F81&gt;0,"C")))</f>
        <v>0</v>
      </c>
    </row>
    <row r="82" spans="1:7" ht="15" customHeight="1" x14ac:dyDescent="0.15">
      <c r="A82" s="131"/>
      <c r="B82" s="48"/>
      <c r="C82" s="49"/>
      <c r="D82" s="50"/>
      <c r="E82" s="132"/>
      <c r="F82" s="131"/>
      <c r="G82" s="131"/>
    </row>
    <row r="83" spans="1:7" ht="15" customHeight="1" x14ac:dyDescent="0.15">
      <c r="A83" s="131"/>
      <c r="B83" s="46"/>
      <c r="C83" s="42"/>
      <c r="D83" s="47"/>
      <c r="E83" s="132"/>
      <c r="F83" s="131"/>
      <c r="G83" s="131" t="b">
        <f t="shared" ref="G83" si="39">IF(F83&gt;=800,"A",IF(F83&gt;=700,"B",IF(F83&gt;0,"C")))</f>
        <v>0</v>
      </c>
    </row>
    <row r="84" spans="1:7" ht="15" customHeight="1" x14ac:dyDescent="0.15">
      <c r="A84" s="131"/>
      <c r="B84" s="48"/>
      <c r="C84" s="49"/>
      <c r="D84" s="50"/>
      <c r="E84" s="132"/>
      <c r="F84" s="131"/>
      <c r="G84" s="131"/>
    </row>
    <row r="85" spans="1:7" ht="15" customHeight="1" x14ac:dyDescent="0.15">
      <c r="A85" s="131"/>
      <c r="B85" s="46"/>
      <c r="C85" s="42"/>
      <c r="D85" s="47"/>
      <c r="E85" s="132"/>
      <c r="F85" s="131"/>
      <c r="G85" s="131" t="b">
        <f t="shared" ref="G85" si="40">IF(F85&gt;=800,"A",IF(F85&gt;=700,"B",IF(F85&gt;0,"C")))</f>
        <v>0</v>
      </c>
    </row>
    <row r="86" spans="1:7" ht="15" customHeight="1" x14ac:dyDescent="0.15">
      <c r="A86" s="131"/>
      <c r="B86" s="48"/>
      <c r="C86" s="49"/>
      <c r="D86" s="50"/>
      <c r="E86" s="132"/>
      <c r="F86" s="131"/>
      <c r="G86" s="131"/>
    </row>
    <row r="87" spans="1:7" ht="15" customHeight="1" x14ac:dyDescent="0.15">
      <c r="A87" s="131"/>
      <c r="B87" s="46"/>
      <c r="C87" s="42"/>
      <c r="D87" s="47"/>
      <c r="E87" s="132"/>
      <c r="F87" s="131"/>
      <c r="G87" s="131" t="b">
        <f t="shared" ref="G87" si="41">IF(F87&gt;=800,"A",IF(F87&gt;=700,"B",IF(F87&gt;0,"C")))</f>
        <v>0</v>
      </c>
    </row>
    <row r="88" spans="1:7" ht="15" customHeight="1" x14ac:dyDescent="0.15">
      <c r="A88" s="131"/>
      <c r="B88" s="48"/>
      <c r="C88" s="49"/>
      <c r="D88" s="50"/>
      <c r="E88" s="132"/>
      <c r="F88" s="131"/>
      <c r="G88" s="131"/>
    </row>
    <row r="89" spans="1:7" ht="15" customHeight="1" x14ac:dyDescent="0.15">
      <c r="A89" s="131"/>
      <c r="B89" s="46"/>
      <c r="C89" s="42"/>
      <c r="D89" s="47"/>
      <c r="E89" s="132"/>
      <c r="F89" s="131"/>
      <c r="G89" s="131" t="b">
        <f t="shared" ref="G89" si="42">IF(F89&gt;=800,"A",IF(F89&gt;=700,"B",IF(F89&gt;0,"C")))</f>
        <v>0</v>
      </c>
    </row>
    <row r="90" spans="1:7" ht="15" customHeight="1" x14ac:dyDescent="0.15">
      <c r="A90" s="131"/>
      <c r="B90" s="48"/>
      <c r="C90" s="49"/>
      <c r="D90" s="50"/>
      <c r="E90" s="132"/>
      <c r="F90" s="131"/>
      <c r="G90" s="131"/>
    </row>
    <row r="91" spans="1:7" ht="15" customHeight="1" x14ac:dyDescent="0.15">
      <c r="A91" s="131"/>
      <c r="B91" s="46"/>
      <c r="C91" s="42"/>
      <c r="D91" s="47"/>
      <c r="E91" s="132"/>
      <c r="F91" s="131"/>
      <c r="G91" s="131" t="b">
        <f t="shared" ref="G91" si="43">IF(F91&gt;=800,"A",IF(F91&gt;=700,"B",IF(F91&gt;0,"C")))</f>
        <v>0</v>
      </c>
    </row>
    <row r="92" spans="1:7" ht="15" customHeight="1" x14ac:dyDescent="0.15">
      <c r="A92" s="131"/>
      <c r="B92" s="48"/>
      <c r="C92" s="49"/>
      <c r="D92" s="50"/>
      <c r="E92" s="132"/>
      <c r="F92" s="131"/>
      <c r="G92" s="131"/>
    </row>
    <row r="93" spans="1:7" ht="15" customHeight="1" x14ac:dyDescent="0.15">
      <c r="A93" s="131"/>
      <c r="B93" s="46"/>
      <c r="C93" s="42"/>
      <c r="D93" s="47"/>
      <c r="E93" s="132"/>
      <c r="F93" s="131"/>
      <c r="G93" s="131" t="b">
        <f t="shared" ref="G93" si="44">IF(F93&gt;=800,"A",IF(F93&gt;=700,"B",IF(F93&gt;0,"C")))</f>
        <v>0</v>
      </c>
    </row>
    <row r="94" spans="1:7" ht="15" customHeight="1" x14ac:dyDescent="0.15">
      <c r="A94" s="131"/>
      <c r="B94" s="48"/>
      <c r="C94" s="49"/>
      <c r="D94" s="50"/>
      <c r="E94" s="132"/>
      <c r="F94" s="131"/>
      <c r="G94" s="131"/>
    </row>
  </sheetData>
  <mergeCells count="185">
    <mergeCell ref="F57:F58"/>
    <mergeCell ref="G57:G58"/>
    <mergeCell ref="A59:A60"/>
    <mergeCell ref="E59:E60"/>
    <mergeCell ref="A73:A74"/>
    <mergeCell ref="E73:E74"/>
    <mergeCell ref="F73:F74"/>
    <mergeCell ref="G73:G74"/>
    <mergeCell ref="A75:A76"/>
    <mergeCell ref="E75:E76"/>
    <mergeCell ref="F75:F76"/>
    <mergeCell ref="G75:G76"/>
    <mergeCell ref="F69:F70"/>
    <mergeCell ref="G69:G70"/>
    <mergeCell ref="A71:A72"/>
    <mergeCell ref="E71:E72"/>
    <mergeCell ref="F71:F72"/>
    <mergeCell ref="G71:G72"/>
    <mergeCell ref="F59:F60"/>
    <mergeCell ref="G59:G60"/>
    <mergeCell ref="A57:A58"/>
    <mergeCell ref="E57:E58"/>
    <mergeCell ref="A91:A92"/>
    <mergeCell ref="E91:E92"/>
    <mergeCell ref="F91:F92"/>
    <mergeCell ref="G91:G92"/>
    <mergeCell ref="A93:A94"/>
    <mergeCell ref="E93:E94"/>
    <mergeCell ref="F93:F94"/>
    <mergeCell ref="G93:G94"/>
    <mergeCell ref="A87:A88"/>
    <mergeCell ref="E87:E88"/>
    <mergeCell ref="F87:F88"/>
    <mergeCell ref="G87:G88"/>
    <mergeCell ref="A89:A90"/>
    <mergeCell ref="E89:E90"/>
    <mergeCell ref="F89:F90"/>
    <mergeCell ref="G89:G90"/>
    <mergeCell ref="A83:A84"/>
    <mergeCell ref="E83:E84"/>
    <mergeCell ref="F83:F84"/>
    <mergeCell ref="G83:G84"/>
    <mergeCell ref="A85:A86"/>
    <mergeCell ref="E85:E86"/>
    <mergeCell ref="F85:F86"/>
    <mergeCell ref="G85:G86"/>
    <mergeCell ref="A79:A80"/>
    <mergeCell ref="E79:E80"/>
    <mergeCell ref="F79:F80"/>
    <mergeCell ref="G79:G80"/>
    <mergeCell ref="A81:A82"/>
    <mergeCell ref="E81:E82"/>
    <mergeCell ref="F81:F82"/>
    <mergeCell ref="G81:G82"/>
    <mergeCell ref="A77:A78"/>
    <mergeCell ref="E77:E78"/>
    <mergeCell ref="F77:F78"/>
    <mergeCell ref="G77:G78"/>
    <mergeCell ref="A69:A70"/>
    <mergeCell ref="E69:E70"/>
    <mergeCell ref="A61:A62"/>
    <mergeCell ref="E61:E62"/>
    <mergeCell ref="F61:F62"/>
    <mergeCell ref="G61:G62"/>
    <mergeCell ref="A63:A64"/>
    <mergeCell ref="E63:E64"/>
    <mergeCell ref="F63:F64"/>
    <mergeCell ref="G63:G64"/>
    <mergeCell ref="A67:A68"/>
    <mergeCell ref="E67:E68"/>
    <mergeCell ref="F67:F68"/>
    <mergeCell ref="G67:G68"/>
    <mergeCell ref="A65:A66"/>
    <mergeCell ref="E65:E66"/>
    <mergeCell ref="F65:F66"/>
    <mergeCell ref="G65:G66"/>
    <mergeCell ref="A47:A48"/>
    <mergeCell ref="E47:E48"/>
    <mergeCell ref="F47:F48"/>
    <mergeCell ref="G47:G48"/>
    <mergeCell ref="A55:A56"/>
    <mergeCell ref="E55:E56"/>
    <mergeCell ref="F55:F56"/>
    <mergeCell ref="G55:G56"/>
    <mergeCell ref="A49:A50"/>
    <mergeCell ref="E49:E50"/>
    <mergeCell ref="A53:A54"/>
    <mergeCell ref="E53:E54"/>
    <mergeCell ref="F53:F54"/>
    <mergeCell ref="G53:G54"/>
    <mergeCell ref="F49:F50"/>
    <mergeCell ref="G49:G50"/>
    <mergeCell ref="A51:A52"/>
    <mergeCell ref="E51:E52"/>
    <mergeCell ref="F51:F52"/>
    <mergeCell ref="G51:G52"/>
    <mergeCell ref="A43:A44"/>
    <mergeCell ref="E43:E44"/>
    <mergeCell ref="F43:F44"/>
    <mergeCell ref="G43:G44"/>
    <mergeCell ref="A45:A46"/>
    <mergeCell ref="E45:E46"/>
    <mergeCell ref="F45:F46"/>
    <mergeCell ref="G45:G46"/>
    <mergeCell ref="A39:A40"/>
    <mergeCell ref="E39:E40"/>
    <mergeCell ref="F39:F40"/>
    <mergeCell ref="G39:G40"/>
    <mergeCell ref="A41:A42"/>
    <mergeCell ref="E41:E42"/>
    <mergeCell ref="F41:F42"/>
    <mergeCell ref="G41:G42"/>
    <mergeCell ref="A35:A36"/>
    <mergeCell ref="E35:E36"/>
    <mergeCell ref="F35:F36"/>
    <mergeCell ref="G35:G36"/>
    <mergeCell ref="A37:A38"/>
    <mergeCell ref="E37:E38"/>
    <mergeCell ref="F37:F38"/>
    <mergeCell ref="G37:G38"/>
    <mergeCell ref="A31:A32"/>
    <mergeCell ref="E31:E32"/>
    <mergeCell ref="F31:F32"/>
    <mergeCell ref="G31:G32"/>
    <mergeCell ref="A33:A34"/>
    <mergeCell ref="E33:E34"/>
    <mergeCell ref="F33:F34"/>
    <mergeCell ref="G33:G34"/>
    <mergeCell ref="A27:A28"/>
    <mergeCell ref="E27:E28"/>
    <mergeCell ref="F27:F28"/>
    <mergeCell ref="G27:G28"/>
    <mergeCell ref="A29:A30"/>
    <mergeCell ref="E29:E30"/>
    <mergeCell ref="F29:F30"/>
    <mergeCell ref="G29:G30"/>
    <mergeCell ref="A23:A24"/>
    <mergeCell ref="E23:E24"/>
    <mergeCell ref="F23:F24"/>
    <mergeCell ref="G23:G24"/>
    <mergeCell ref="A25:A26"/>
    <mergeCell ref="E25:E26"/>
    <mergeCell ref="F25:F26"/>
    <mergeCell ref="G25:G26"/>
    <mergeCell ref="A19:A20"/>
    <mergeCell ref="E19:E20"/>
    <mergeCell ref="F19:F20"/>
    <mergeCell ref="G19:G20"/>
    <mergeCell ref="A21:A22"/>
    <mergeCell ref="E21:E22"/>
    <mergeCell ref="F21:F22"/>
    <mergeCell ref="G21:G22"/>
    <mergeCell ref="A15:A16"/>
    <mergeCell ref="E15:E16"/>
    <mergeCell ref="F15:F16"/>
    <mergeCell ref="G15:G16"/>
    <mergeCell ref="A17:A18"/>
    <mergeCell ref="E17:E18"/>
    <mergeCell ref="F17:F18"/>
    <mergeCell ref="G17:G18"/>
    <mergeCell ref="A11:A12"/>
    <mergeCell ref="E11:E12"/>
    <mergeCell ref="F11:F12"/>
    <mergeCell ref="G11:G12"/>
    <mergeCell ref="A13:A14"/>
    <mergeCell ref="E13:E14"/>
    <mergeCell ref="F13:F14"/>
    <mergeCell ref="G13:G14"/>
    <mergeCell ref="A7:A8"/>
    <mergeCell ref="E7:E8"/>
    <mergeCell ref="F7:F8"/>
    <mergeCell ref="G7:G8"/>
    <mergeCell ref="A9:A10"/>
    <mergeCell ref="E9:E10"/>
    <mergeCell ref="F9:F10"/>
    <mergeCell ref="G9:G10"/>
    <mergeCell ref="B2:C2"/>
    <mergeCell ref="A3:A4"/>
    <mergeCell ref="E3:E4"/>
    <mergeCell ref="F3:F4"/>
    <mergeCell ref="G3:G4"/>
    <mergeCell ref="A5:A6"/>
    <mergeCell ref="E5:E6"/>
    <mergeCell ref="F5:F6"/>
    <mergeCell ref="G5:G6"/>
  </mergeCells>
  <phoneticPr fontId="1"/>
  <pageMargins left="0.74803149606299213" right="0" top="0.78740157480314965" bottom="0.19685039370078741" header="7.874015748031496E-2" footer="7.874015748031496E-2"/>
  <pageSetup paperSize="9" scale="93" orientation="portrait" horizontalDpi="300" verticalDpi="300" r:id="rId1"/>
  <headerFooter>
    <oddFooter>&amp;C&amp;9&amp;P</oddFooter>
  </headerFooter>
  <rowBreaks count="1" manualBreakCount="1">
    <brk id="56" max="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09851-6DF6-42AE-8A75-4F8BCC5E2B3D}">
  <sheetPr>
    <tabColor rgb="FFFF0000"/>
  </sheetPr>
  <dimension ref="A1:J1040"/>
  <sheetViews>
    <sheetView zoomScaleNormal="100" workbookViewId="0">
      <selection activeCell="H6" sqref="H6"/>
    </sheetView>
  </sheetViews>
  <sheetFormatPr defaultRowHeight="15" customHeight="1" x14ac:dyDescent="0.15"/>
  <cols>
    <col min="1" max="1" width="3.625" style="61" customWidth="1"/>
    <col min="2" max="2" width="3.125" style="32" customWidth="1"/>
    <col min="3" max="3" width="21.625" style="33" customWidth="1"/>
    <col min="4" max="4" width="15.625" style="33" customWidth="1"/>
    <col min="5" max="5" width="10.625" style="62" customWidth="1"/>
    <col min="6" max="6" width="11.375" style="34" bestFit="1" customWidth="1"/>
    <col min="7" max="7" width="9.125" style="34" customWidth="1"/>
    <col min="8" max="16384" width="9" style="34"/>
  </cols>
  <sheetData>
    <row r="1" spans="1:10" ht="24.95" customHeight="1" x14ac:dyDescent="0.15">
      <c r="A1" s="31" t="s">
        <v>502</v>
      </c>
    </row>
    <row r="2" spans="1:10" ht="21.95" customHeight="1" x14ac:dyDescent="0.15">
      <c r="A2" s="60" t="s">
        <v>0</v>
      </c>
      <c r="B2" s="127" t="s">
        <v>483</v>
      </c>
      <c r="C2" s="128"/>
      <c r="D2" s="35" t="s">
        <v>28</v>
      </c>
      <c r="E2" s="36" t="s">
        <v>29</v>
      </c>
      <c r="F2" s="60" t="s">
        <v>484</v>
      </c>
      <c r="G2" s="37" t="s">
        <v>471</v>
      </c>
      <c r="I2" s="34" t="s">
        <v>485</v>
      </c>
    </row>
    <row r="3" spans="1:10" ht="15" customHeight="1" x14ac:dyDescent="0.15">
      <c r="A3" s="83">
        <v>14</v>
      </c>
      <c r="B3" s="17" t="s">
        <v>34</v>
      </c>
      <c r="C3" s="7" t="s">
        <v>42</v>
      </c>
      <c r="D3" s="7" t="s">
        <v>416</v>
      </c>
      <c r="E3" s="95">
        <v>20000</v>
      </c>
      <c r="F3" s="125">
        <v>627</v>
      </c>
      <c r="G3" s="125" t="str">
        <f t="shared" ref="G3" si="0">IF(F3&gt;=850,"A",IF(F3&gt;0,"B"))</f>
        <v>B</v>
      </c>
      <c r="I3" s="60" t="s">
        <v>488</v>
      </c>
      <c r="J3" s="41" t="s">
        <v>503</v>
      </c>
    </row>
    <row r="4" spans="1:10" ht="15" customHeight="1" x14ac:dyDescent="0.15">
      <c r="A4" s="84"/>
      <c r="B4" s="18"/>
      <c r="C4" s="8"/>
      <c r="D4" s="8"/>
      <c r="E4" s="96"/>
      <c r="F4" s="126"/>
      <c r="G4" s="126"/>
      <c r="I4" s="60" t="s">
        <v>490</v>
      </c>
      <c r="J4" s="41" t="s">
        <v>504</v>
      </c>
    </row>
    <row r="5" spans="1:10" ht="15" customHeight="1" x14ac:dyDescent="0.15">
      <c r="A5" s="83">
        <v>31</v>
      </c>
      <c r="B5" s="17" t="s">
        <v>34</v>
      </c>
      <c r="C5" s="7" t="s">
        <v>133</v>
      </c>
      <c r="D5" s="7" t="s">
        <v>314</v>
      </c>
      <c r="E5" s="95">
        <v>7803900</v>
      </c>
      <c r="F5" s="125">
        <v>1875</v>
      </c>
      <c r="G5" s="125" t="str">
        <f t="shared" ref="G5" si="1">IF(F5&gt;=850,"A",IF(F5&gt;0,"B"))</f>
        <v>A</v>
      </c>
      <c r="I5" s="61"/>
    </row>
    <row r="6" spans="1:10" ht="15" customHeight="1" x14ac:dyDescent="0.15">
      <c r="A6" s="84"/>
      <c r="B6" s="18"/>
      <c r="C6" s="8" t="s">
        <v>350</v>
      </c>
      <c r="D6" s="8"/>
      <c r="E6" s="96"/>
      <c r="F6" s="126"/>
      <c r="G6" s="126"/>
    </row>
    <row r="7" spans="1:10" ht="15" customHeight="1" x14ac:dyDescent="0.15">
      <c r="A7" s="83">
        <v>39</v>
      </c>
      <c r="B7" s="17" t="s">
        <v>34</v>
      </c>
      <c r="C7" s="7" t="s">
        <v>138</v>
      </c>
      <c r="D7" s="7" t="s">
        <v>321</v>
      </c>
      <c r="E7" s="95">
        <v>20000</v>
      </c>
      <c r="F7" s="125">
        <v>917</v>
      </c>
      <c r="G7" s="125" t="str">
        <f t="shared" ref="G7" si="2">IF(F7&gt;=850,"A",IF(F7&gt;0,"B"))</f>
        <v>A</v>
      </c>
    </row>
    <row r="8" spans="1:10" ht="15" customHeight="1" x14ac:dyDescent="0.15">
      <c r="A8" s="84"/>
      <c r="B8" s="18"/>
      <c r="C8" s="8"/>
      <c r="D8" s="8"/>
      <c r="E8" s="96"/>
      <c r="F8" s="126"/>
      <c r="G8" s="126"/>
    </row>
    <row r="9" spans="1:10" ht="15" customHeight="1" x14ac:dyDescent="0.15">
      <c r="A9" s="83">
        <v>52</v>
      </c>
      <c r="B9" s="17"/>
      <c r="C9" s="7" t="s">
        <v>165</v>
      </c>
      <c r="D9" s="7" t="s">
        <v>321</v>
      </c>
      <c r="E9" s="95">
        <v>75000</v>
      </c>
      <c r="F9" s="125">
        <v>1399</v>
      </c>
      <c r="G9" s="125" t="str">
        <f t="shared" ref="G9" si="3">IF(F9&gt;=850,"A",IF(F9&gt;0,"B"))</f>
        <v>A</v>
      </c>
    </row>
    <row r="10" spans="1:10" ht="15" customHeight="1" x14ac:dyDescent="0.15">
      <c r="A10" s="84"/>
      <c r="B10" s="18"/>
      <c r="C10" s="8" t="s">
        <v>350</v>
      </c>
      <c r="D10" s="57"/>
      <c r="E10" s="96"/>
      <c r="F10" s="126"/>
      <c r="G10" s="126"/>
    </row>
    <row r="11" spans="1:10" ht="15" customHeight="1" x14ac:dyDescent="0.15">
      <c r="A11" s="64">
        <v>113</v>
      </c>
      <c r="B11" s="17" t="s">
        <v>34</v>
      </c>
      <c r="C11" s="7" t="s">
        <v>80</v>
      </c>
      <c r="D11" s="7" t="s">
        <v>421</v>
      </c>
      <c r="E11" s="66">
        <v>32000</v>
      </c>
      <c r="F11" s="71">
        <v>782</v>
      </c>
      <c r="G11" s="71" t="str">
        <f t="shared" ref="G11" si="4">IF(F11&gt;=850,"A",IF(F11&gt;0,"B"))</f>
        <v>B</v>
      </c>
    </row>
    <row r="12" spans="1:10" ht="15" customHeight="1" x14ac:dyDescent="0.15">
      <c r="A12" s="65"/>
      <c r="B12" s="18"/>
      <c r="C12" s="8"/>
      <c r="D12" s="8"/>
      <c r="E12" s="67"/>
      <c r="F12" s="72"/>
      <c r="G12" s="72"/>
    </row>
    <row r="13" spans="1:10" ht="15" customHeight="1" x14ac:dyDescent="0.15">
      <c r="A13" s="64">
        <v>142</v>
      </c>
      <c r="B13" s="58" t="s">
        <v>32</v>
      </c>
      <c r="C13" s="7" t="s">
        <v>39</v>
      </c>
      <c r="D13" s="7" t="s">
        <v>336</v>
      </c>
      <c r="E13" s="66">
        <v>3200</v>
      </c>
      <c r="F13" s="71">
        <v>770</v>
      </c>
      <c r="G13" s="71" t="str">
        <f t="shared" ref="G13" si="5">IF(F13&gt;=850,"A",IF(F13&gt;0,"B"))</f>
        <v>B</v>
      </c>
    </row>
    <row r="14" spans="1:10" ht="15" customHeight="1" x14ac:dyDescent="0.15">
      <c r="A14" s="65"/>
      <c r="B14" s="18"/>
      <c r="C14" s="8"/>
      <c r="D14" s="8"/>
      <c r="E14" s="67"/>
      <c r="F14" s="72"/>
      <c r="G14" s="72"/>
    </row>
    <row r="15" spans="1:10" ht="15" customHeight="1" x14ac:dyDescent="0.15">
      <c r="A15" s="64">
        <v>162</v>
      </c>
      <c r="B15" s="58" t="s">
        <v>34</v>
      </c>
      <c r="C15" s="7" t="s">
        <v>132</v>
      </c>
      <c r="D15" s="7" t="s">
        <v>314</v>
      </c>
      <c r="E15" s="66">
        <v>41000</v>
      </c>
      <c r="F15" s="71">
        <v>1105</v>
      </c>
      <c r="G15" s="71" t="str">
        <f t="shared" ref="G15" si="6">IF(F15&gt;=850,"A",IF(F15&gt;0,"B"))</f>
        <v>A</v>
      </c>
    </row>
    <row r="16" spans="1:10" ht="15" customHeight="1" x14ac:dyDescent="0.15">
      <c r="A16" s="65"/>
      <c r="B16" s="18"/>
      <c r="C16" s="8" t="s">
        <v>350</v>
      </c>
      <c r="D16" s="8"/>
      <c r="E16" s="67"/>
      <c r="F16" s="72"/>
      <c r="G16" s="72"/>
    </row>
    <row r="17" spans="1:7" ht="15" customHeight="1" x14ac:dyDescent="0.15">
      <c r="A17" s="64">
        <v>169</v>
      </c>
      <c r="B17" s="17"/>
      <c r="C17" s="7" t="s">
        <v>130</v>
      </c>
      <c r="D17" s="7" t="s">
        <v>599</v>
      </c>
      <c r="E17" s="66">
        <v>40000</v>
      </c>
      <c r="F17" s="71">
        <v>746</v>
      </c>
      <c r="G17" s="71" t="str">
        <f t="shared" ref="G17" si="7">IF(F17&gt;=850,"A",IF(F17&gt;0,"B"))</f>
        <v>B</v>
      </c>
    </row>
    <row r="18" spans="1:7" ht="15" customHeight="1" x14ac:dyDescent="0.15">
      <c r="A18" s="65"/>
      <c r="B18" s="18"/>
      <c r="C18" s="8" t="s">
        <v>598</v>
      </c>
      <c r="D18" s="8"/>
      <c r="E18" s="67"/>
      <c r="F18" s="72"/>
      <c r="G18" s="72"/>
    </row>
    <row r="19" spans="1:7" ht="15" customHeight="1" x14ac:dyDescent="0.15">
      <c r="A19" s="64">
        <v>289</v>
      </c>
      <c r="B19" s="17"/>
      <c r="C19" s="7" t="s">
        <v>423</v>
      </c>
      <c r="D19" s="7" t="s">
        <v>382</v>
      </c>
      <c r="E19" s="66">
        <v>6000</v>
      </c>
      <c r="F19" s="71">
        <v>780</v>
      </c>
      <c r="G19" s="71" t="str">
        <f t="shared" ref="G19" si="8">IF(F19&gt;=850,"A",IF(F19&gt;0,"B"))</f>
        <v>B</v>
      </c>
    </row>
    <row r="20" spans="1:7" ht="15" customHeight="1" x14ac:dyDescent="0.15">
      <c r="A20" s="65"/>
      <c r="B20" s="18"/>
      <c r="C20" s="8"/>
      <c r="D20" s="8"/>
      <c r="E20" s="67"/>
      <c r="F20" s="72"/>
      <c r="G20" s="72"/>
    </row>
    <row r="21" spans="1:7" ht="15" customHeight="1" x14ac:dyDescent="0.15">
      <c r="A21" s="74">
        <v>299</v>
      </c>
      <c r="B21" s="19"/>
      <c r="C21" s="9" t="s">
        <v>856</v>
      </c>
      <c r="D21" s="9" t="s">
        <v>355</v>
      </c>
      <c r="E21" s="76">
        <v>200000</v>
      </c>
      <c r="F21" s="80">
        <v>1143</v>
      </c>
      <c r="G21" s="80" t="str">
        <f>IF(F21&gt;=850,"A",IF(F21&gt;0,"B"))</f>
        <v>A</v>
      </c>
    </row>
    <row r="22" spans="1:7" ht="15" customHeight="1" x14ac:dyDescent="0.15">
      <c r="A22" s="75"/>
      <c r="B22" s="18"/>
      <c r="C22" s="8" t="s">
        <v>598</v>
      </c>
      <c r="D22" s="8"/>
      <c r="E22" s="77"/>
      <c r="F22" s="81"/>
      <c r="G22" s="81"/>
    </row>
    <row r="23" spans="1:7" ht="15" customHeight="1" x14ac:dyDescent="0.15">
      <c r="A23" s="64">
        <v>314</v>
      </c>
      <c r="B23" s="17" t="s">
        <v>34</v>
      </c>
      <c r="C23" s="7" t="s">
        <v>198</v>
      </c>
      <c r="D23" s="7" t="s">
        <v>436</v>
      </c>
      <c r="E23" s="66">
        <v>20000</v>
      </c>
      <c r="F23" s="71">
        <v>848</v>
      </c>
      <c r="G23" s="71" t="str">
        <f t="shared" ref="G23" si="9">IF(F23&gt;=850,"A",IF(F23&gt;0,"B"))</f>
        <v>B</v>
      </c>
    </row>
    <row r="24" spans="1:7" ht="15" customHeight="1" x14ac:dyDescent="0.15">
      <c r="A24" s="65"/>
      <c r="B24" s="18"/>
      <c r="C24" s="8"/>
      <c r="D24" s="8"/>
      <c r="E24" s="67"/>
      <c r="F24" s="72"/>
      <c r="G24" s="72"/>
    </row>
    <row r="25" spans="1:7" ht="15" customHeight="1" x14ac:dyDescent="0.15">
      <c r="A25" s="64">
        <v>380</v>
      </c>
      <c r="B25" s="17" t="s">
        <v>34</v>
      </c>
      <c r="C25" s="7" t="s">
        <v>174</v>
      </c>
      <c r="D25" s="7" t="s">
        <v>314</v>
      </c>
      <c r="E25" s="66">
        <v>40000</v>
      </c>
      <c r="F25" s="71">
        <v>775</v>
      </c>
      <c r="G25" s="71" t="str">
        <f t="shared" ref="G25" si="10">IF(F25&gt;=850,"A",IF(F25&gt;0,"B"))</f>
        <v>B</v>
      </c>
    </row>
    <row r="26" spans="1:7" ht="15" customHeight="1" x14ac:dyDescent="0.15">
      <c r="A26" s="65"/>
      <c r="B26" s="18"/>
      <c r="C26" s="8"/>
      <c r="D26" s="8"/>
      <c r="E26" s="67"/>
      <c r="F26" s="72"/>
      <c r="G26" s="72"/>
    </row>
    <row r="27" spans="1:7" ht="15" customHeight="1" x14ac:dyDescent="0.15">
      <c r="A27" s="64">
        <v>381</v>
      </c>
      <c r="B27" s="17" t="s">
        <v>34</v>
      </c>
      <c r="C27" s="7" t="s">
        <v>225</v>
      </c>
      <c r="D27" s="7" t="s">
        <v>411</v>
      </c>
      <c r="E27" s="66">
        <v>28000</v>
      </c>
      <c r="F27" s="71">
        <v>667</v>
      </c>
      <c r="G27" s="71" t="str">
        <f t="shared" ref="G27" si="11">IF(F27&gt;=850,"A",IF(F27&gt;0,"B"))</f>
        <v>B</v>
      </c>
    </row>
    <row r="28" spans="1:7" ht="15" customHeight="1" x14ac:dyDescent="0.15">
      <c r="A28" s="65"/>
      <c r="B28" s="18"/>
      <c r="C28" s="8" t="s">
        <v>350</v>
      </c>
      <c r="D28" s="8"/>
      <c r="E28" s="67"/>
      <c r="F28" s="72"/>
      <c r="G28" s="72"/>
    </row>
    <row r="29" spans="1:7" ht="15" customHeight="1" x14ac:dyDescent="0.15">
      <c r="A29" s="64">
        <v>441</v>
      </c>
      <c r="B29" s="17"/>
      <c r="C29" s="7" t="s">
        <v>117</v>
      </c>
      <c r="D29" s="7" t="s">
        <v>312</v>
      </c>
      <c r="E29" s="66">
        <v>35000</v>
      </c>
      <c r="F29" s="71">
        <v>852</v>
      </c>
      <c r="G29" s="71" t="str">
        <f t="shared" ref="G29" si="12">IF(F29&gt;=850,"A",IF(F29&gt;0,"B"))</f>
        <v>A</v>
      </c>
    </row>
    <row r="30" spans="1:7" ht="15" customHeight="1" x14ac:dyDescent="0.15">
      <c r="A30" s="65"/>
      <c r="B30" s="18"/>
      <c r="C30" s="8" t="s">
        <v>350</v>
      </c>
      <c r="D30" s="8"/>
      <c r="E30" s="67"/>
      <c r="F30" s="72"/>
      <c r="G30" s="72"/>
    </row>
    <row r="31" spans="1:7" ht="15" customHeight="1" x14ac:dyDescent="0.15">
      <c r="A31" s="83"/>
      <c r="B31" s="17"/>
      <c r="C31" s="7"/>
      <c r="D31" s="7"/>
      <c r="E31" s="95"/>
      <c r="F31" s="125"/>
      <c r="G31" s="125" t="b">
        <f t="shared" ref="G31" si="13">IF(F31&gt;=850,"A",IF(F31&gt;0,"B"))</f>
        <v>0</v>
      </c>
    </row>
    <row r="32" spans="1:7" ht="15" customHeight="1" x14ac:dyDescent="0.15">
      <c r="A32" s="84"/>
      <c r="B32" s="18"/>
      <c r="C32" s="8"/>
      <c r="D32" s="8"/>
      <c r="E32" s="96"/>
      <c r="F32" s="126"/>
      <c r="G32" s="126"/>
    </row>
    <row r="33" spans="1:7" ht="15" customHeight="1" x14ac:dyDescent="0.15">
      <c r="A33" s="133"/>
      <c r="E33" s="134"/>
      <c r="F33" s="133"/>
      <c r="G33" s="133"/>
    </row>
    <row r="34" spans="1:7" ht="15" customHeight="1" x14ac:dyDescent="0.15">
      <c r="A34" s="133"/>
      <c r="E34" s="134"/>
      <c r="F34" s="133"/>
      <c r="G34" s="133"/>
    </row>
    <row r="35" spans="1:7" ht="15" customHeight="1" x14ac:dyDescent="0.15">
      <c r="A35" s="133"/>
      <c r="E35" s="134"/>
      <c r="F35" s="133"/>
      <c r="G35" s="133"/>
    </row>
    <row r="36" spans="1:7" ht="15" customHeight="1" x14ac:dyDescent="0.15">
      <c r="A36" s="133"/>
      <c r="E36" s="134"/>
      <c r="F36" s="133"/>
      <c r="G36" s="133"/>
    </row>
    <row r="37" spans="1:7" ht="15" customHeight="1" x14ac:dyDescent="0.15">
      <c r="A37" s="133"/>
      <c r="E37" s="134"/>
      <c r="F37" s="133"/>
      <c r="G37" s="133"/>
    </row>
    <row r="38" spans="1:7" ht="15" customHeight="1" x14ac:dyDescent="0.15">
      <c r="A38" s="133"/>
      <c r="E38" s="134"/>
      <c r="F38" s="133"/>
      <c r="G38" s="133"/>
    </row>
    <row r="39" spans="1:7" ht="15" customHeight="1" x14ac:dyDescent="0.15">
      <c r="A39" s="133"/>
      <c r="E39" s="134"/>
      <c r="F39" s="133"/>
      <c r="G39" s="133"/>
    </row>
    <row r="40" spans="1:7" ht="15" customHeight="1" x14ac:dyDescent="0.15">
      <c r="A40" s="133"/>
      <c r="E40" s="134"/>
      <c r="F40" s="133"/>
      <c r="G40" s="133"/>
    </row>
    <row r="41" spans="1:7" ht="15" customHeight="1" x14ac:dyDescent="0.15">
      <c r="A41" s="133"/>
      <c r="E41" s="134"/>
      <c r="F41" s="133"/>
      <c r="G41" s="133"/>
    </row>
    <row r="42" spans="1:7" ht="15" customHeight="1" x14ac:dyDescent="0.15">
      <c r="A42" s="133"/>
      <c r="E42" s="134"/>
      <c r="F42" s="133"/>
      <c r="G42" s="133"/>
    </row>
    <row r="43" spans="1:7" ht="15" customHeight="1" x14ac:dyDescent="0.15">
      <c r="A43" s="133"/>
      <c r="E43" s="134"/>
      <c r="F43" s="133"/>
      <c r="G43" s="133"/>
    </row>
    <row r="44" spans="1:7" ht="15" customHeight="1" x14ac:dyDescent="0.15">
      <c r="A44" s="133"/>
      <c r="E44" s="134"/>
      <c r="F44" s="133"/>
      <c r="G44" s="133"/>
    </row>
    <row r="45" spans="1:7" ht="15" customHeight="1" x14ac:dyDescent="0.15">
      <c r="A45" s="133"/>
      <c r="E45" s="134"/>
      <c r="F45" s="133"/>
      <c r="G45" s="133"/>
    </row>
    <row r="46" spans="1:7" ht="15" customHeight="1" x14ac:dyDescent="0.15">
      <c r="A46" s="133"/>
      <c r="E46" s="134"/>
      <c r="F46" s="133"/>
      <c r="G46" s="133"/>
    </row>
    <row r="47" spans="1:7" ht="15" customHeight="1" x14ac:dyDescent="0.15">
      <c r="A47" s="133"/>
      <c r="E47" s="134"/>
      <c r="F47" s="133"/>
      <c r="G47" s="133"/>
    </row>
    <row r="48" spans="1:7" ht="15" customHeight="1" x14ac:dyDescent="0.15">
      <c r="A48" s="133"/>
      <c r="E48" s="134"/>
      <c r="F48" s="133"/>
      <c r="G48" s="133"/>
    </row>
    <row r="49" spans="1:7" ht="15" customHeight="1" x14ac:dyDescent="0.15">
      <c r="A49" s="133"/>
      <c r="E49" s="134"/>
      <c r="F49" s="133"/>
      <c r="G49" s="133"/>
    </row>
    <row r="50" spans="1:7" ht="15" customHeight="1" x14ac:dyDescent="0.15">
      <c r="A50" s="133"/>
      <c r="E50" s="134"/>
      <c r="F50" s="133"/>
      <c r="G50" s="133"/>
    </row>
    <row r="51" spans="1:7" ht="15" customHeight="1" x14ac:dyDescent="0.15">
      <c r="A51" s="133"/>
      <c r="E51" s="134"/>
      <c r="F51" s="133"/>
      <c r="G51" s="133"/>
    </row>
    <row r="52" spans="1:7" ht="15" customHeight="1" x14ac:dyDescent="0.15">
      <c r="A52" s="133"/>
      <c r="E52" s="134"/>
      <c r="F52" s="133"/>
      <c r="G52" s="133"/>
    </row>
    <row r="53" spans="1:7" ht="15" customHeight="1" x14ac:dyDescent="0.15">
      <c r="A53" s="133"/>
      <c r="E53" s="134"/>
      <c r="F53" s="133"/>
      <c r="G53" s="133"/>
    </row>
    <row r="54" spans="1:7" ht="15" customHeight="1" x14ac:dyDescent="0.15">
      <c r="A54" s="133"/>
      <c r="E54" s="134"/>
      <c r="F54" s="133"/>
      <c r="G54" s="133"/>
    </row>
    <row r="55" spans="1:7" ht="15" customHeight="1" x14ac:dyDescent="0.15">
      <c r="A55" s="133"/>
      <c r="E55" s="134"/>
      <c r="F55" s="133"/>
      <c r="G55" s="133"/>
    </row>
    <row r="56" spans="1:7" ht="15" customHeight="1" x14ac:dyDescent="0.15">
      <c r="A56" s="133"/>
      <c r="E56" s="134"/>
      <c r="F56" s="133"/>
      <c r="G56" s="133"/>
    </row>
    <row r="57" spans="1:7" ht="15" customHeight="1" x14ac:dyDescent="0.15">
      <c r="A57" s="133"/>
      <c r="E57" s="134"/>
      <c r="F57" s="133"/>
      <c r="G57" s="133"/>
    </row>
    <row r="58" spans="1:7" ht="15" customHeight="1" x14ac:dyDescent="0.15">
      <c r="A58" s="133"/>
      <c r="E58" s="134"/>
      <c r="F58" s="133"/>
      <c r="G58" s="133"/>
    </row>
    <row r="59" spans="1:7" ht="15" customHeight="1" x14ac:dyDescent="0.15">
      <c r="A59" s="133"/>
      <c r="E59" s="134"/>
      <c r="F59" s="133"/>
      <c r="G59" s="133"/>
    </row>
    <row r="60" spans="1:7" ht="15" customHeight="1" x14ac:dyDescent="0.15">
      <c r="A60" s="133"/>
      <c r="E60" s="134"/>
      <c r="F60" s="133"/>
      <c r="G60" s="133"/>
    </row>
    <row r="61" spans="1:7" ht="15" customHeight="1" x14ac:dyDescent="0.15">
      <c r="A61" s="133"/>
      <c r="E61" s="134"/>
      <c r="F61" s="133"/>
      <c r="G61" s="133"/>
    </row>
    <row r="62" spans="1:7" ht="15" customHeight="1" x14ac:dyDescent="0.15">
      <c r="A62" s="133"/>
      <c r="E62" s="134"/>
      <c r="F62" s="133"/>
      <c r="G62" s="133"/>
    </row>
    <row r="63" spans="1:7" ht="15" customHeight="1" x14ac:dyDescent="0.15">
      <c r="A63" s="133"/>
      <c r="E63" s="134"/>
      <c r="F63" s="133"/>
      <c r="G63" s="133"/>
    </row>
    <row r="64" spans="1:7" ht="15" customHeight="1" x14ac:dyDescent="0.15">
      <c r="A64" s="133"/>
      <c r="E64" s="134"/>
      <c r="F64" s="133"/>
      <c r="G64" s="133"/>
    </row>
    <row r="65" spans="1:7" ht="15" customHeight="1" x14ac:dyDescent="0.15">
      <c r="A65" s="133"/>
      <c r="E65" s="134"/>
      <c r="F65" s="133"/>
      <c r="G65" s="133"/>
    </row>
    <row r="66" spans="1:7" ht="15" customHeight="1" x14ac:dyDescent="0.15">
      <c r="A66" s="133"/>
      <c r="E66" s="134"/>
      <c r="F66" s="133"/>
      <c r="G66" s="133"/>
    </row>
    <row r="67" spans="1:7" ht="15" customHeight="1" x14ac:dyDescent="0.15">
      <c r="A67" s="133"/>
      <c r="E67" s="134"/>
      <c r="F67" s="133"/>
      <c r="G67" s="133"/>
    </row>
    <row r="68" spans="1:7" ht="15" customHeight="1" x14ac:dyDescent="0.15">
      <c r="A68" s="133"/>
      <c r="E68" s="134"/>
      <c r="F68" s="133"/>
      <c r="G68" s="133"/>
    </row>
    <row r="69" spans="1:7" ht="15" customHeight="1" x14ac:dyDescent="0.15">
      <c r="A69" s="133"/>
      <c r="E69" s="134"/>
      <c r="F69" s="133"/>
      <c r="G69" s="133"/>
    </row>
    <row r="70" spans="1:7" ht="15" customHeight="1" x14ac:dyDescent="0.15">
      <c r="A70" s="133"/>
      <c r="E70" s="134"/>
      <c r="F70" s="133"/>
      <c r="G70" s="133"/>
    </row>
    <row r="71" spans="1:7" ht="15" customHeight="1" x14ac:dyDescent="0.15">
      <c r="A71" s="133"/>
      <c r="E71" s="134"/>
      <c r="F71" s="133"/>
      <c r="G71" s="133"/>
    </row>
    <row r="72" spans="1:7" ht="15" customHeight="1" x14ac:dyDescent="0.15">
      <c r="A72" s="133"/>
      <c r="E72" s="134"/>
      <c r="F72" s="133"/>
      <c r="G72" s="133"/>
    </row>
    <row r="73" spans="1:7" ht="15" customHeight="1" x14ac:dyDescent="0.15">
      <c r="A73" s="133"/>
      <c r="E73" s="134"/>
      <c r="F73" s="133"/>
      <c r="G73" s="133"/>
    </row>
    <row r="74" spans="1:7" ht="15" customHeight="1" x14ac:dyDescent="0.15">
      <c r="A74" s="133"/>
      <c r="E74" s="134"/>
      <c r="F74" s="133"/>
      <c r="G74" s="133"/>
    </row>
    <row r="75" spans="1:7" ht="15" customHeight="1" x14ac:dyDescent="0.15">
      <c r="A75" s="133"/>
      <c r="E75" s="134"/>
      <c r="F75" s="133"/>
      <c r="G75" s="133"/>
    </row>
    <row r="76" spans="1:7" ht="15" customHeight="1" x14ac:dyDescent="0.15">
      <c r="A76" s="133"/>
      <c r="E76" s="134"/>
      <c r="F76" s="133"/>
      <c r="G76" s="133"/>
    </row>
    <row r="77" spans="1:7" ht="15" customHeight="1" x14ac:dyDescent="0.15">
      <c r="A77" s="133"/>
      <c r="E77" s="134"/>
      <c r="F77" s="133"/>
      <c r="G77" s="133"/>
    </row>
    <row r="78" spans="1:7" ht="15" customHeight="1" x14ac:dyDescent="0.15">
      <c r="A78" s="133"/>
      <c r="E78" s="134"/>
      <c r="F78" s="133"/>
      <c r="G78" s="133"/>
    </row>
    <row r="79" spans="1:7" ht="15" customHeight="1" x14ac:dyDescent="0.15">
      <c r="A79" s="133"/>
      <c r="E79" s="134"/>
      <c r="F79" s="133"/>
      <c r="G79" s="133"/>
    </row>
    <row r="80" spans="1:7" ht="15" customHeight="1" x14ac:dyDescent="0.15">
      <c r="A80" s="133"/>
      <c r="E80" s="134"/>
      <c r="F80" s="133"/>
      <c r="G80" s="133"/>
    </row>
    <row r="81" spans="1:7" ht="15" customHeight="1" x14ac:dyDescent="0.15">
      <c r="A81" s="133"/>
      <c r="E81" s="134"/>
      <c r="F81" s="133"/>
      <c r="G81" s="133"/>
    </row>
    <row r="82" spans="1:7" ht="15" customHeight="1" x14ac:dyDescent="0.15">
      <c r="A82" s="133"/>
      <c r="E82" s="134"/>
      <c r="F82" s="133"/>
      <c r="G82" s="133"/>
    </row>
    <row r="83" spans="1:7" ht="15" customHeight="1" x14ac:dyDescent="0.15">
      <c r="A83" s="133"/>
      <c r="E83" s="134"/>
      <c r="F83" s="133"/>
      <c r="G83" s="133"/>
    </row>
    <row r="84" spans="1:7" ht="15" customHeight="1" x14ac:dyDescent="0.15">
      <c r="A84" s="133"/>
      <c r="E84" s="134"/>
      <c r="F84" s="133"/>
      <c r="G84" s="133"/>
    </row>
    <row r="85" spans="1:7" ht="15" customHeight="1" x14ac:dyDescent="0.15">
      <c r="A85" s="133"/>
      <c r="E85" s="134"/>
      <c r="F85" s="133"/>
      <c r="G85" s="133"/>
    </row>
    <row r="86" spans="1:7" ht="15" customHeight="1" x14ac:dyDescent="0.15">
      <c r="A86" s="133"/>
      <c r="E86" s="134"/>
      <c r="F86" s="133"/>
      <c r="G86" s="133"/>
    </row>
    <row r="87" spans="1:7" ht="15" customHeight="1" x14ac:dyDescent="0.15">
      <c r="A87" s="133"/>
      <c r="E87" s="134"/>
      <c r="F87" s="133"/>
      <c r="G87" s="133"/>
    </row>
    <row r="88" spans="1:7" ht="15" customHeight="1" x14ac:dyDescent="0.15">
      <c r="A88" s="133"/>
      <c r="E88" s="134"/>
      <c r="F88" s="133"/>
      <c r="G88" s="133"/>
    </row>
    <row r="89" spans="1:7" ht="15" customHeight="1" x14ac:dyDescent="0.15">
      <c r="A89" s="133"/>
      <c r="E89" s="134"/>
      <c r="F89" s="133"/>
      <c r="G89" s="133"/>
    </row>
    <row r="90" spans="1:7" ht="15" customHeight="1" x14ac:dyDescent="0.15">
      <c r="A90" s="133"/>
      <c r="E90" s="134"/>
      <c r="F90" s="133"/>
      <c r="G90" s="133"/>
    </row>
    <row r="91" spans="1:7" ht="15" customHeight="1" x14ac:dyDescent="0.15">
      <c r="A91" s="133"/>
      <c r="E91" s="134"/>
      <c r="F91" s="133"/>
      <c r="G91" s="133"/>
    </row>
    <row r="92" spans="1:7" ht="15" customHeight="1" x14ac:dyDescent="0.15">
      <c r="A92" s="133"/>
      <c r="E92" s="134"/>
      <c r="F92" s="133"/>
      <c r="G92" s="133"/>
    </row>
    <row r="93" spans="1:7" ht="15" customHeight="1" x14ac:dyDescent="0.15">
      <c r="A93" s="133"/>
      <c r="E93" s="134"/>
      <c r="F93" s="133"/>
      <c r="G93" s="133"/>
    </row>
    <row r="94" spans="1:7" ht="15" customHeight="1" x14ac:dyDescent="0.15">
      <c r="A94" s="133"/>
      <c r="E94" s="134"/>
      <c r="F94" s="133"/>
      <c r="G94" s="133"/>
    </row>
    <row r="95" spans="1:7" ht="15" customHeight="1" x14ac:dyDescent="0.15">
      <c r="A95" s="133"/>
      <c r="E95" s="134"/>
      <c r="F95" s="133"/>
      <c r="G95" s="133"/>
    </row>
    <row r="96" spans="1:7" ht="15" customHeight="1" x14ac:dyDescent="0.15">
      <c r="A96" s="133"/>
      <c r="E96" s="134"/>
      <c r="F96" s="133"/>
      <c r="G96" s="133"/>
    </row>
    <row r="97" spans="1:7" ht="15" customHeight="1" x14ac:dyDescent="0.15">
      <c r="A97" s="133"/>
      <c r="E97" s="134"/>
      <c r="F97" s="133"/>
      <c r="G97" s="133"/>
    </row>
    <row r="98" spans="1:7" ht="15" customHeight="1" x14ac:dyDescent="0.15">
      <c r="A98" s="133"/>
      <c r="E98" s="134"/>
      <c r="F98" s="133"/>
      <c r="G98" s="133"/>
    </row>
    <row r="99" spans="1:7" ht="15" customHeight="1" x14ac:dyDescent="0.15">
      <c r="A99" s="133"/>
      <c r="E99" s="134"/>
      <c r="F99" s="133"/>
      <c r="G99" s="133"/>
    </row>
    <row r="100" spans="1:7" ht="15" customHeight="1" x14ac:dyDescent="0.15">
      <c r="A100" s="133"/>
      <c r="E100" s="134"/>
      <c r="F100" s="133"/>
      <c r="G100" s="133"/>
    </row>
    <row r="101" spans="1:7" ht="15" customHeight="1" x14ac:dyDescent="0.15">
      <c r="A101" s="133"/>
      <c r="E101" s="134"/>
      <c r="F101" s="133"/>
      <c r="G101" s="133"/>
    </row>
    <row r="102" spans="1:7" ht="15" customHeight="1" x14ac:dyDescent="0.15">
      <c r="A102" s="133"/>
      <c r="E102" s="134"/>
      <c r="F102" s="133"/>
      <c r="G102" s="133"/>
    </row>
    <row r="103" spans="1:7" ht="15" customHeight="1" x14ac:dyDescent="0.15">
      <c r="A103" s="133"/>
      <c r="E103" s="134"/>
      <c r="F103" s="133"/>
      <c r="G103" s="133"/>
    </row>
    <row r="104" spans="1:7" ht="15" customHeight="1" x14ac:dyDescent="0.15">
      <c r="A104" s="133"/>
      <c r="E104" s="134"/>
      <c r="F104" s="133"/>
      <c r="G104" s="133"/>
    </row>
    <row r="105" spans="1:7" ht="15" customHeight="1" x14ac:dyDescent="0.15">
      <c r="A105" s="133"/>
      <c r="E105" s="134"/>
      <c r="F105" s="133"/>
      <c r="G105" s="133"/>
    </row>
    <row r="106" spans="1:7" ht="15" customHeight="1" x14ac:dyDescent="0.15">
      <c r="A106" s="133"/>
      <c r="E106" s="134"/>
      <c r="F106" s="133"/>
      <c r="G106" s="133"/>
    </row>
    <row r="107" spans="1:7" ht="15" customHeight="1" x14ac:dyDescent="0.15">
      <c r="A107" s="133"/>
      <c r="E107" s="134"/>
      <c r="F107" s="133"/>
      <c r="G107" s="133"/>
    </row>
    <row r="108" spans="1:7" ht="15" customHeight="1" x14ac:dyDescent="0.15">
      <c r="A108" s="133"/>
      <c r="E108" s="134"/>
      <c r="F108" s="133"/>
      <c r="G108" s="133"/>
    </row>
    <row r="109" spans="1:7" ht="15" customHeight="1" x14ac:dyDescent="0.15">
      <c r="A109" s="133"/>
      <c r="E109" s="134"/>
      <c r="F109" s="133"/>
      <c r="G109" s="133"/>
    </row>
    <row r="110" spans="1:7" ht="15" customHeight="1" x14ac:dyDescent="0.15">
      <c r="A110" s="133"/>
      <c r="E110" s="134"/>
      <c r="F110" s="133"/>
      <c r="G110" s="133"/>
    </row>
    <row r="111" spans="1:7" ht="15" customHeight="1" x14ac:dyDescent="0.15">
      <c r="A111" s="133"/>
      <c r="E111" s="134"/>
      <c r="F111" s="133"/>
      <c r="G111" s="133"/>
    </row>
    <row r="112" spans="1:7" ht="15" customHeight="1" x14ac:dyDescent="0.15">
      <c r="A112" s="133"/>
      <c r="E112" s="134"/>
      <c r="F112" s="133"/>
      <c r="G112" s="133"/>
    </row>
    <row r="113" spans="1:7" ht="15" customHeight="1" x14ac:dyDescent="0.15">
      <c r="A113" s="133"/>
      <c r="E113" s="134"/>
      <c r="F113" s="133"/>
      <c r="G113" s="133"/>
    </row>
    <row r="114" spans="1:7" ht="15" customHeight="1" x14ac:dyDescent="0.15">
      <c r="A114" s="133"/>
      <c r="E114" s="134"/>
      <c r="F114" s="133"/>
      <c r="G114" s="133"/>
    </row>
    <row r="115" spans="1:7" ht="15" customHeight="1" x14ac:dyDescent="0.15">
      <c r="A115" s="133"/>
      <c r="E115" s="134"/>
      <c r="F115" s="133"/>
      <c r="G115" s="133"/>
    </row>
    <row r="116" spans="1:7" ht="15" customHeight="1" x14ac:dyDescent="0.15">
      <c r="A116" s="133"/>
      <c r="E116" s="134"/>
      <c r="F116" s="133"/>
      <c r="G116" s="133"/>
    </row>
    <row r="117" spans="1:7" ht="15" customHeight="1" x14ac:dyDescent="0.15">
      <c r="A117" s="133"/>
      <c r="E117" s="134"/>
      <c r="F117" s="133"/>
      <c r="G117" s="133"/>
    </row>
    <row r="118" spans="1:7" ht="15" customHeight="1" x14ac:dyDescent="0.15">
      <c r="A118" s="133"/>
      <c r="E118" s="134"/>
      <c r="F118" s="133"/>
      <c r="G118" s="133"/>
    </row>
    <row r="119" spans="1:7" ht="15" customHeight="1" x14ac:dyDescent="0.15">
      <c r="A119" s="133"/>
      <c r="E119" s="134"/>
      <c r="F119" s="133"/>
      <c r="G119" s="133"/>
    </row>
    <row r="120" spans="1:7" ht="15" customHeight="1" x14ac:dyDescent="0.15">
      <c r="A120" s="133"/>
      <c r="E120" s="134"/>
      <c r="F120" s="133"/>
      <c r="G120" s="133"/>
    </row>
    <row r="121" spans="1:7" ht="15" customHeight="1" x14ac:dyDescent="0.15">
      <c r="A121" s="133"/>
      <c r="E121" s="134"/>
      <c r="F121" s="133"/>
      <c r="G121" s="133"/>
    </row>
    <row r="122" spans="1:7" ht="15" customHeight="1" x14ac:dyDescent="0.15">
      <c r="A122" s="133"/>
      <c r="E122" s="134"/>
      <c r="F122" s="133"/>
      <c r="G122" s="133"/>
    </row>
    <row r="123" spans="1:7" ht="15" customHeight="1" x14ac:dyDescent="0.15">
      <c r="A123" s="133"/>
      <c r="E123" s="134"/>
      <c r="F123" s="133"/>
      <c r="G123" s="133"/>
    </row>
    <row r="124" spans="1:7" ht="15" customHeight="1" x14ac:dyDescent="0.15">
      <c r="A124" s="133"/>
      <c r="E124" s="134"/>
      <c r="F124" s="133"/>
      <c r="G124" s="133"/>
    </row>
    <row r="125" spans="1:7" ht="15" customHeight="1" x14ac:dyDescent="0.15">
      <c r="A125" s="133"/>
      <c r="E125" s="134"/>
      <c r="F125" s="133"/>
      <c r="G125" s="133"/>
    </row>
    <row r="126" spans="1:7" ht="15" customHeight="1" x14ac:dyDescent="0.15">
      <c r="A126" s="133"/>
      <c r="E126" s="134"/>
      <c r="F126" s="133"/>
      <c r="G126" s="133"/>
    </row>
    <row r="127" spans="1:7" ht="15" customHeight="1" x14ac:dyDescent="0.15">
      <c r="A127" s="133"/>
      <c r="E127" s="134"/>
      <c r="F127" s="133"/>
      <c r="G127" s="133"/>
    </row>
    <row r="128" spans="1:7" ht="15" customHeight="1" x14ac:dyDescent="0.15">
      <c r="A128" s="133"/>
      <c r="E128" s="134"/>
      <c r="F128" s="133"/>
      <c r="G128" s="133"/>
    </row>
    <row r="129" spans="1:7" ht="15" customHeight="1" x14ac:dyDescent="0.15">
      <c r="A129" s="133"/>
      <c r="E129" s="134"/>
      <c r="F129" s="133"/>
      <c r="G129" s="133"/>
    </row>
    <row r="130" spans="1:7" ht="15" customHeight="1" x14ac:dyDescent="0.15">
      <c r="A130" s="133"/>
      <c r="E130" s="134"/>
      <c r="F130" s="133"/>
      <c r="G130" s="133"/>
    </row>
    <row r="131" spans="1:7" ht="15" customHeight="1" x14ac:dyDescent="0.15">
      <c r="A131" s="133"/>
      <c r="E131" s="134"/>
      <c r="F131" s="133"/>
      <c r="G131" s="133"/>
    </row>
    <row r="132" spans="1:7" ht="15" customHeight="1" x14ac:dyDescent="0.15">
      <c r="A132" s="133"/>
      <c r="E132" s="134"/>
      <c r="F132" s="133"/>
      <c r="G132" s="133"/>
    </row>
    <row r="133" spans="1:7" ht="15" customHeight="1" x14ac:dyDescent="0.15">
      <c r="A133" s="133"/>
      <c r="E133" s="134"/>
      <c r="F133" s="133"/>
      <c r="G133" s="133"/>
    </row>
    <row r="134" spans="1:7" ht="15" customHeight="1" x14ac:dyDescent="0.15">
      <c r="A134" s="133"/>
      <c r="E134" s="134"/>
      <c r="F134" s="133"/>
      <c r="G134" s="133"/>
    </row>
    <row r="135" spans="1:7" ht="15" customHeight="1" x14ac:dyDescent="0.15">
      <c r="A135" s="133"/>
      <c r="E135" s="134"/>
      <c r="F135" s="133"/>
      <c r="G135" s="133"/>
    </row>
    <row r="136" spans="1:7" ht="15" customHeight="1" x14ac:dyDescent="0.15">
      <c r="A136" s="133"/>
      <c r="E136" s="134"/>
      <c r="F136" s="133"/>
      <c r="G136" s="133"/>
    </row>
    <row r="137" spans="1:7" ht="15" customHeight="1" x14ac:dyDescent="0.15">
      <c r="A137" s="133"/>
      <c r="E137" s="134"/>
      <c r="F137" s="133"/>
      <c r="G137" s="133"/>
    </row>
    <row r="138" spans="1:7" ht="15" customHeight="1" x14ac:dyDescent="0.15">
      <c r="A138" s="133"/>
      <c r="E138" s="134"/>
      <c r="F138" s="133"/>
      <c r="G138" s="133"/>
    </row>
    <row r="139" spans="1:7" ht="15" customHeight="1" x14ac:dyDescent="0.15">
      <c r="A139" s="133"/>
      <c r="E139" s="134"/>
      <c r="F139" s="133"/>
      <c r="G139" s="133"/>
    </row>
    <row r="140" spans="1:7" ht="15" customHeight="1" x14ac:dyDescent="0.15">
      <c r="A140" s="133"/>
      <c r="E140" s="134"/>
      <c r="F140" s="133"/>
      <c r="G140" s="133"/>
    </row>
    <row r="141" spans="1:7" ht="15" customHeight="1" x14ac:dyDescent="0.15">
      <c r="A141" s="133"/>
      <c r="E141" s="134"/>
      <c r="F141" s="133"/>
      <c r="G141" s="133"/>
    </row>
    <row r="142" spans="1:7" ht="15" customHeight="1" x14ac:dyDescent="0.15">
      <c r="A142" s="133"/>
      <c r="E142" s="134"/>
      <c r="F142" s="133"/>
      <c r="G142" s="133"/>
    </row>
    <row r="143" spans="1:7" ht="15" customHeight="1" x14ac:dyDescent="0.15">
      <c r="A143" s="133"/>
      <c r="E143" s="134"/>
      <c r="F143" s="133"/>
      <c r="G143" s="133"/>
    </row>
    <row r="144" spans="1:7" ht="15" customHeight="1" x14ac:dyDescent="0.15">
      <c r="A144" s="133"/>
      <c r="E144" s="134"/>
      <c r="F144" s="133"/>
      <c r="G144" s="133"/>
    </row>
    <row r="145" spans="1:7" ht="15" customHeight="1" x14ac:dyDescent="0.15">
      <c r="A145" s="133"/>
      <c r="E145" s="134"/>
      <c r="F145" s="133"/>
      <c r="G145" s="133"/>
    </row>
    <row r="146" spans="1:7" ht="15" customHeight="1" x14ac:dyDescent="0.15">
      <c r="A146" s="133"/>
      <c r="E146" s="134"/>
      <c r="F146" s="133"/>
      <c r="G146" s="133"/>
    </row>
    <row r="147" spans="1:7" ht="15" customHeight="1" x14ac:dyDescent="0.15">
      <c r="A147" s="133"/>
      <c r="E147" s="134"/>
      <c r="F147" s="133"/>
      <c r="G147" s="133"/>
    </row>
    <row r="148" spans="1:7" ht="15" customHeight="1" x14ac:dyDescent="0.15">
      <c r="A148" s="133"/>
      <c r="E148" s="134"/>
      <c r="F148" s="133"/>
      <c r="G148" s="133"/>
    </row>
    <row r="149" spans="1:7" ht="15" customHeight="1" x14ac:dyDescent="0.15">
      <c r="A149" s="133"/>
      <c r="E149" s="134"/>
      <c r="F149" s="133"/>
      <c r="G149" s="133"/>
    </row>
    <row r="150" spans="1:7" ht="15" customHeight="1" x14ac:dyDescent="0.15">
      <c r="A150" s="133"/>
      <c r="E150" s="134"/>
      <c r="F150" s="133"/>
      <c r="G150" s="133"/>
    </row>
    <row r="151" spans="1:7" ht="15" customHeight="1" x14ac:dyDescent="0.15">
      <c r="A151" s="133"/>
      <c r="E151" s="135"/>
      <c r="F151" s="133"/>
      <c r="G151" s="133"/>
    </row>
    <row r="152" spans="1:7" ht="15" customHeight="1" x14ac:dyDescent="0.15">
      <c r="A152" s="133"/>
      <c r="E152" s="135"/>
      <c r="F152" s="133"/>
      <c r="G152" s="133"/>
    </row>
    <row r="153" spans="1:7" ht="15" customHeight="1" x14ac:dyDescent="0.15">
      <c r="A153" s="133"/>
      <c r="E153" s="135"/>
      <c r="F153" s="133"/>
      <c r="G153" s="133"/>
    </row>
    <row r="154" spans="1:7" ht="15" customHeight="1" x14ac:dyDescent="0.15">
      <c r="A154" s="133"/>
      <c r="E154" s="135"/>
      <c r="F154" s="133"/>
      <c r="G154" s="133"/>
    </row>
    <row r="155" spans="1:7" ht="15" customHeight="1" x14ac:dyDescent="0.15">
      <c r="A155" s="133"/>
      <c r="E155" s="134"/>
      <c r="F155" s="133"/>
      <c r="G155" s="133"/>
    </row>
    <row r="156" spans="1:7" ht="15" customHeight="1" x14ac:dyDescent="0.15">
      <c r="A156" s="133"/>
      <c r="E156" s="134"/>
      <c r="F156" s="133"/>
      <c r="G156" s="133"/>
    </row>
    <row r="157" spans="1:7" ht="15" customHeight="1" x14ac:dyDescent="0.15">
      <c r="A157" s="133"/>
      <c r="E157" s="134"/>
      <c r="F157" s="133"/>
      <c r="G157" s="133"/>
    </row>
    <row r="158" spans="1:7" ht="15" customHeight="1" x14ac:dyDescent="0.15">
      <c r="A158" s="133"/>
      <c r="E158" s="134"/>
      <c r="F158" s="133"/>
      <c r="G158" s="133"/>
    </row>
    <row r="159" spans="1:7" ht="15" customHeight="1" x14ac:dyDescent="0.15">
      <c r="A159" s="133"/>
      <c r="E159" s="134"/>
      <c r="F159" s="133"/>
      <c r="G159" s="133"/>
    </row>
    <row r="160" spans="1:7" ht="15" customHeight="1" x14ac:dyDescent="0.15">
      <c r="A160" s="133"/>
      <c r="E160" s="134"/>
      <c r="F160" s="133"/>
      <c r="G160" s="133"/>
    </row>
    <row r="161" spans="1:7" ht="15" customHeight="1" x14ac:dyDescent="0.15">
      <c r="A161" s="133"/>
      <c r="E161" s="134"/>
      <c r="F161" s="133"/>
      <c r="G161" s="133"/>
    </row>
    <row r="162" spans="1:7" ht="15" customHeight="1" x14ac:dyDescent="0.15">
      <c r="A162" s="133"/>
      <c r="E162" s="134"/>
      <c r="F162" s="133"/>
      <c r="G162" s="133"/>
    </row>
    <row r="163" spans="1:7" ht="15" customHeight="1" x14ac:dyDescent="0.15">
      <c r="A163" s="133"/>
      <c r="E163" s="134"/>
      <c r="F163" s="133"/>
      <c r="G163" s="133"/>
    </row>
    <row r="164" spans="1:7" ht="15" customHeight="1" x14ac:dyDescent="0.15">
      <c r="A164" s="133"/>
      <c r="E164" s="134"/>
      <c r="F164" s="133"/>
      <c r="G164" s="133"/>
    </row>
    <row r="165" spans="1:7" ht="15" customHeight="1" x14ac:dyDescent="0.15">
      <c r="A165" s="133"/>
      <c r="E165" s="134"/>
      <c r="F165" s="133"/>
      <c r="G165" s="133"/>
    </row>
    <row r="166" spans="1:7" ht="15" customHeight="1" x14ac:dyDescent="0.15">
      <c r="A166" s="133"/>
      <c r="E166" s="134"/>
      <c r="F166" s="133"/>
      <c r="G166" s="133"/>
    </row>
    <row r="167" spans="1:7" ht="15" customHeight="1" x14ac:dyDescent="0.15">
      <c r="A167" s="133"/>
      <c r="E167" s="134"/>
      <c r="F167" s="133"/>
      <c r="G167" s="133"/>
    </row>
    <row r="168" spans="1:7" ht="15" customHeight="1" x14ac:dyDescent="0.15">
      <c r="A168" s="133"/>
      <c r="E168" s="134"/>
      <c r="F168" s="133"/>
      <c r="G168" s="133"/>
    </row>
    <row r="169" spans="1:7" ht="15" customHeight="1" x14ac:dyDescent="0.15">
      <c r="A169" s="133"/>
      <c r="E169" s="134"/>
      <c r="F169" s="133"/>
      <c r="G169" s="133"/>
    </row>
    <row r="170" spans="1:7" ht="15" customHeight="1" x14ac:dyDescent="0.15">
      <c r="A170" s="133"/>
      <c r="E170" s="134"/>
      <c r="F170" s="133"/>
      <c r="G170" s="133"/>
    </row>
    <row r="171" spans="1:7" ht="15" customHeight="1" x14ac:dyDescent="0.15">
      <c r="A171" s="133"/>
      <c r="E171" s="134"/>
      <c r="F171" s="133"/>
      <c r="G171" s="133"/>
    </row>
    <row r="172" spans="1:7" ht="15" customHeight="1" x14ac:dyDescent="0.15">
      <c r="A172" s="133"/>
      <c r="E172" s="134"/>
      <c r="F172" s="133"/>
      <c r="G172" s="133"/>
    </row>
    <row r="173" spans="1:7" ht="15" customHeight="1" x14ac:dyDescent="0.15">
      <c r="A173" s="133"/>
      <c r="E173" s="134"/>
      <c r="F173" s="133"/>
      <c r="G173" s="133"/>
    </row>
    <row r="174" spans="1:7" ht="15" customHeight="1" x14ac:dyDescent="0.15">
      <c r="A174" s="133"/>
      <c r="E174" s="134"/>
      <c r="F174" s="133"/>
      <c r="G174" s="133"/>
    </row>
    <row r="175" spans="1:7" ht="15" customHeight="1" x14ac:dyDescent="0.15">
      <c r="A175" s="133"/>
      <c r="E175" s="134"/>
      <c r="F175" s="133"/>
      <c r="G175" s="133"/>
    </row>
    <row r="176" spans="1:7" ht="15" customHeight="1" x14ac:dyDescent="0.15">
      <c r="A176" s="133"/>
      <c r="E176" s="134"/>
      <c r="F176" s="133"/>
      <c r="G176" s="133"/>
    </row>
    <row r="177" spans="1:7" ht="15" customHeight="1" x14ac:dyDescent="0.15">
      <c r="A177" s="133"/>
      <c r="E177" s="134"/>
      <c r="F177" s="133"/>
      <c r="G177" s="133"/>
    </row>
    <row r="178" spans="1:7" ht="15" customHeight="1" x14ac:dyDescent="0.15">
      <c r="A178" s="133"/>
      <c r="E178" s="134"/>
      <c r="F178" s="133"/>
      <c r="G178" s="133"/>
    </row>
    <row r="179" spans="1:7" ht="15" customHeight="1" x14ac:dyDescent="0.15">
      <c r="A179" s="133"/>
      <c r="E179" s="134"/>
      <c r="F179" s="133"/>
      <c r="G179" s="133"/>
    </row>
    <row r="180" spans="1:7" ht="15" customHeight="1" x14ac:dyDescent="0.15">
      <c r="A180" s="133"/>
      <c r="E180" s="134"/>
      <c r="F180" s="133"/>
      <c r="G180" s="133"/>
    </row>
    <row r="181" spans="1:7" ht="15" customHeight="1" x14ac:dyDescent="0.15">
      <c r="A181" s="133"/>
      <c r="E181" s="134"/>
      <c r="F181" s="133"/>
      <c r="G181" s="133"/>
    </row>
    <row r="182" spans="1:7" ht="15" customHeight="1" x14ac:dyDescent="0.15">
      <c r="A182" s="133"/>
      <c r="E182" s="134"/>
      <c r="F182" s="133"/>
      <c r="G182" s="133"/>
    </row>
    <row r="183" spans="1:7" ht="15" customHeight="1" x14ac:dyDescent="0.15">
      <c r="A183" s="133"/>
      <c r="E183" s="134"/>
      <c r="F183" s="133"/>
      <c r="G183" s="133"/>
    </row>
    <row r="184" spans="1:7" ht="15" customHeight="1" x14ac:dyDescent="0.15">
      <c r="A184" s="133"/>
      <c r="E184" s="134"/>
      <c r="F184" s="133"/>
      <c r="G184" s="133"/>
    </row>
    <row r="185" spans="1:7" ht="15" customHeight="1" x14ac:dyDescent="0.15">
      <c r="A185" s="133"/>
      <c r="E185" s="134"/>
      <c r="F185" s="133"/>
      <c r="G185" s="133"/>
    </row>
    <row r="186" spans="1:7" ht="15" customHeight="1" x14ac:dyDescent="0.15">
      <c r="A186" s="133"/>
      <c r="E186" s="134"/>
      <c r="F186" s="133"/>
      <c r="G186" s="133"/>
    </row>
    <row r="187" spans="1:7" ht="15" customHeight="1" x14ac:dyDescent="0.15">
      <c r="A187" s="133"/>
      <c r="E187" s="134"/>
      <c r="F187" s="133"/>
      <c r="G187" s="133"/>
    </row>
    <row r="188" spans="1:7" ht="15" customHeight="1" x14ac:dyDescent="0.15">
      <c r="A188" s="133"/>
      <c r="E188" s="134"/>
      <c r="F188" s="133"/>
      <c r="G188" s="133"/>
    </row>
    <row r="189" spans="1:7" ht="15" customHeight="1" x14ac:dyDescent="0.15">
      <c r="A189" s="133"/>
      <c r="E189" s="134"/>
      <c r="F189" s="133"/>
      <c r="G189" s="133"/>
    </row>
    <row r="190" spans="1:7" ht="15" customHeight="1" x14ac:dyDescent="0.15">
      <c r="A190" s="133"/>
      <c r="E190" s="134"/>
      <c r="F190" s="133"/>
      <c r="G190" s="133"/>
    </row>
    <row r="191" spans="1:7" ht="15" customHeight="1" x14ac:dyDescent="0.15">
      <c r="A191" s="133"/>
      <c r="E191" s="134"/>
      <c r="F191" s="133"/>
      <c r="G191" s="133"/>
    </row>
    <row r="192" spans="1:7" ht="15" customHeight="1" x14ac:dyDescent="0.15">
      <c r="A192" s="133"/>
      <c r="E192" s="134"/>
      <c r="F192" s="133"/>
      <c r="G192" s="133"/>
    </row>
    <row r="193" spans="1:7" ht="15" customHeight="1" x14ac:dyDescent="0.15">
      <c r="A193" s="133"/>
      <c r="E193" s="134"/>
      <c r="F193" s="133"/>
      <c r="G193" s="133"/>
    </row>
    <row r="194" spans="1:7" ht="15" customHeight="1" x14ac:dyDescent="0.15">
      <c r="A194" s="133"/>
      <c r="E194" s="134"/>
      <c r="F194" s="133"/>
      <c r="G194" s="133"/>
    </row>
    <row r="195" spans="1:7" ht="15" customHeight="1" x14ac:dyDescent="0.15">
      <c r="A195" s="133"/>
      <c r="E195" s="134"/>
      <c r="F195" s="133"/>
      <c r="G195" s="133"/>
    </row>
    <row r="196" spans="1:7" ht="15" customHeight="1" x14ac:dyDescent="0.15">
      <c r="A196" s="133"/>
      <c r="E196" s="134"/>
      <c r="F196" s="133"/>
      <c r="G196" s="133"/>
    </row>
    <row r="197" spans="1:7" ht="15" customHeight="1" x14ac:dyDescent="0.15">
      <c r="A197" s="133"/>
      <c r="E197" s="134"/>
      <c r="F197" s="133"/>
      <c r="G197" s="133"/>
    </row>
    <row r="198" spans="1:7" ht="15" customHeight="1" x14ac:dyDescent="0.15">
      <c r="A198" s="133"/>
      <c r="E198" s="134"/>
      <c r="F198" s="133"/>
      <c r="G198" s="133"/>
    </row>
    <row r="199" spans="1:7" ht="15" customHeight="1" x14ac:dyDescent="0.15">
      <c r="A199" s="133"/>
      <c r="E199" s="134"/>
      <c r="F199" s="133"/>
      <c r="G199" s="133"/>
    </row>
    <row r="200" spans="1:7" ht="15" customHeight="1" x14ac:dyDescent="0.15">
      <c r="A200" s="133"/>
      <c r="E200" s="134"/>
      <c r="F200" s="133"/>
      <c r="G200" s="133"/>
    </row>
    <row r="201" spans="1:7" ht="15" customHeight="1" x14ac:dyDescent="0.15">
      <c r="A201" s="133"/>
      <c r="E201" s="134"/>
      <c r="F201" s="133"/>
      <c r="G201" s="133"/>
    </row>
    <row r="202" spans="1:7" ht="15" customHeight="1" x14ac:dyDescent="0.15">
      <c r="A202" s="133"/>
      <c r="E202" s="134"/>
      <c r="F202" s="133"/>
      <c r="G202" s="133"/>
    </row>
    <row r="203" spans="1:7" ht="15" customHeight="1" x14ac:dyDescent="0.15">
      <c r="A203" s="133"/>
      <c r="E203" s="134"/>
      <c r="F203" s="133"/>
      <c r="G203" s="133"/>
    </row>
    <row r="204" spans="1:7" ht="15" customHeight="1" x14ac:dyDescent="0.15">
      <c r="A204" s="133"/>
      <c r="E204" s="134"/>
      <c r="F204" s="133"/>
      <c r="G204" s="133"/>
    </row>
    <row r="205" spans="1:7" ht="15" customHeight="1" x14ac:dyDescent="0.15">
      <c r="A205" s="133"/>
      <c r="E205" s="134"/>
      <c r="F205" s="133"/>
      <c r="G205" s="133"/>
    </row>
    <row r="206" spans="1:7" ht="15" customHeight="1" x14ac:dyDescent="0.15">
      <c r="A206" s="133"/>
      <c r="E206" s="134"/>
      <c r="F206" s="133"/>
      <c r="G206" s="133"/>
    </row>
    <row r="207" spans="1:7" ht="15" customHeight="1" x14ac:dyDescent="0.15">
      <c r="A207" s="133"/>
      <c r="E207" s="134"/>
      <c r="F207" s="133"/>
      <c r="G207" s="133"/>
    </row>
    <row r="208" spans="1:7" ht="15" customHeight="1" x14ac:dyDescent="0.15">
      <c r="A208" s="133"/>
      <c r="E208" s="134"/>
      <c r="F208" s="133"/>
      <c r="G208" s="133"/>
    </row>
    <row r="209" spans="1:7" ht="15" customHeight="1" x14ac:dyDescent="0.15">
      <c r="A209" s="133"/>
      <c r="E209" s="134"/>
      <c r="F209" s="133"/>
      <c r="G209" s="133"/>
    </row>
    <row r="210" spans="1:7" ht="15" customHeight="1" x14ac:dyDescent="0.15">
      <c r="A210" s="133"/>
      <c r="E210" s="134"/>
      <c r="F210" s="133"/>
      <c r="G210" s="133"/>
    </row>
    <row r="211" spans="1:7" ht="15" customHeight="1" x14ac:dyDescent="0.15">
      <c r="A211" s="133"/>
      <c r="E211" s="134"/>
      <c r="F211" s="133"/>
      <c r="G211" s="133"/>
    </row>
    <row r="212" spans="1:7" ht="15" customHeight="1" x14ac:dyDescent="0.15">
      <c r="A212" s="133"/>
      <c r="E212" s="134"/>
      <c r="F212" s="133"/>
      <c r="G212" s="133"/>
    </row>
    <row r="213" spans="1:7" ht="15" customHeight="1" x14ac:dyDescent="0.15">
      <c r="A213" s="133"/>
      <c r="E213" s="134"/>
      <c r="F213" s="133"/>
      <c r="G213" s="133"/>
    </row>
    <row r="214" spans="1:7" ht="15" customHeight="1" x14ac:dyDescent="0.15">
      <c r="A214" s="133"/>
      <c r="E214" s="134"/>
      <c r="F214" s="133"/>
      <c r="G214" s="133"/>
    </row>
    <row r="215" spans="1:7" ht="15" customHeight="1" x14ac:dyDescent="0.15">
      <c r="A215" s="133"/>
      <c r="E215" s="134"/>
      <c r="F215" s="133"/>
      <c r="G215" s="133"/>
    </row>
    <row r="216" spans="1:7" ht="15" customHeight="1" x14ac:dyDescent="0.15">
      <c r="A216" s="133"/>
      <c r="E216" s="134"/>
      <c r="F216" s="133"/>
      <c r="G216" s="133"/>
    </row>
    <row r="217" spans="1:7" ht="15" customHeight="1" x14ac:dyDescent="0.15">
      <c r="A217" s="133"/>
      <c r="E217" s="134"/>
      <c r="F217" s="133"/>
      <c r="G217" s="133"/>
    </row>
    <row r="218" spans="1:7" ht="15" customHeight="1" x14ac:dyDescent="0.15">
      <c r="A218" s="133"/>
      <c r="E218" s="134"/>
      <c r="F218" s="133"/>
      <c r="G218" s="133"/>
    </row>
    <row r="219" spans="1:7" ht="15" customHeight="1" x14ac:dyDescent="0.15">
      <c r="A219" s="133"/>
      <c r="E219" s="134"/>
      <c r="F219" s="133"/>
      <c r="G219" s="133"/>
    </row>
    <row r="220" spans="1:7" ht="15" customHeight="1" x14ac:dyDescent="0.15">
      <c r="A220" s="133"/>
      <c r="E220" s="134"/>
      <c r="F220" s="133"/>
      <c r="G220" s="133"/>
    </row>
    <row r="221" spans="1:7" ht="15" customHeight="1" x14ac:dyDescent="0.15">
      <c r="A221" s="133"/>
      <c r="E221" s="134"/>
      <c r="F221" s="133"/>
      <c r="G221" s="133"/>
    </row>
    <row r="222" spans="1:7" ht="15" customHeight="1" x14ac:dyDescent="0.15">
      <c r="A222" s="133"/>
      <c r="E222" s="134"/>
      <c r="F222" s="133"/>
      <c r="G222" s="133"/>
    </row>
    <row r="223" spans="1:7" ht="15" customHeight="1" x14ac:dyDescent="0.15">
      <c r="A223" s="133"/>
      <c r="E223" s="134"/>
      <c r="F223" s="133"/>
      <c r="G223" s="133"/>
    </row>
    <row r="224" spans="1:7" ht="15" customHeight="1" x14ac:dyDescent="0.15">
      <c r="A224" s="133"/>
      <c r="E224" s="134"/>
      <c r="F224" s="133"/>
      <c r="G224" s="133"/>
    </row>
    <row r="225" spans="1:7" ht="15" customHeight="1" x14ac:dyDescent="0.15">
      <c r="A225" s="133"/>
      <c r="E225" s="134"/>
      <c r="F225" s="133"/>
      <c r="G225" s="133"/>
    </row>
    <row r="226" spans="1:7" ht="15" customHeight="1" x14ac:dyDescent="0.15">
      <c r="A226" s="133"/>
      <c r="E226" s="134"/>
      <c r="F226" s="133"/>
      <c r="G226" s="133"/>
    </row>
    <row r="227" spans="1:7" ht="15" customHeight="1" x14ac:dyDescent="0.15">
      <c r="A227" s="133"/>
      <c r="E227" s="134"/>
      <c r="F227" s="133"/>
      <c r="G227" s="133"/>
    </row>
    <row r="228" spans="1:7" ht="15" customHeight="1" x14ac:dyDescent="0.15">
      <c r="A228" s="133"/>
      <c r="E228" s="134"/>
      <c r="F228" s="133"/>
      <c r="G228" s="133"/>
    </row>
    <row r="229" spans="1:7" ht="15" customHeight="1" x14ac:dyDescent="0.15">
      <c r="A229" s="133"/>
      <c r="E229" s="134"/>
      <c r="F229" s="133"/>
      <c r="G229" s="133"/>
    </row>
    <row r="230" spans="1:7" ht="15" customHeight="1" x14ac:dyDescent="0.15">
      <c r="A230" s="133"/>
      <c r="E230" s="134"/>
      <c r="F230" s="133"/>
      <c r="G230" s="133"/>
    </row>
    <row r="231" spans="1:7" ht="15" customHeight="1" x14ac:dyDescent="0.15">
      <c r="A231" s="133"/>
      <c r="E231" s="134"/>
      <c r="F231" s="133"/>
      <c r="G231" s="133"/>
    </row>
    <row r="232" spans="1:7" ht="15" customHeight="1" x14ac:dyDescent="0.15">
      <c r="A232" s="133"/>
      <c r="E232" s="134"/>
      <c r="F232" s="133"/>
      <c r="G232" s="133"/>
    </row>
    <row r="233" spans="1:7" ht="15" customHeight="1" x14ac:dyDescent="0.15">
      <c r="A233" s="133"/>
      <c r="E233" s="134"/>
      <c r="F233" s="133"/>
      <c r="G233" s="133"/>
    </row>
    <row r="234" spans="1:7" ht="15" customHeight="1" x14ac:dyDescent="0.15">
      <c r="A234" s="133"/>
      <c r="E234" s="134"/>
      <c r="F234" s="133"/>
      <c r="G234" s="133"/>
    </row>
    <row r="235" spans="1:7" ht="15" customHeight="1" x14ac:dyDescent="0.15">
      <c r="A235" s="133"/>
      <c r="E235" s="134"/>
      <c r="F235" s="133"/>
      <c r="G235" s="133"/>
    </row>
    <row r="236" spans="1:7" ht="15" customHeight="1" x14ac:dyDescent="0.15">
      <c r="A236" s="133"/>
      <c r="E236" s="134"/>
      <c r="F236" s="133"/>
      <c r="G236" s="133"/>
    </row>
    <row r="237" spans="1:7" ht="15" customHeight="1" x14ac:dyDescent="0.15">
      <c r="A237" s="133"/>
      <c r="E237" s="134"/>
      <c r="F237" s="133"/>
      <c r="G237" s="133"/>
    </row>
    <row r="238" spans="1:7" ht="15" customHeight="1" x14ac:dyDescent="0.15">
      <c r="A238" s="133"/>
      <c r="E238" s="134"/>
      <c r="F238" s="133"/>
      <c r="G238" s="133"/>
    </row>
    <row r="239" spans="1:7" ht="15" customHeight="1" x14ac:dyDescent="0.15">
      <c r="A239" s="133"/>
      <c r="E239" s="134"/>
      <c r="F239" s="133"/>
      <c r="G239" s="133"/>
    </row>
    <row r="240" spans="1:7" ht="15" customHeight="1" x14ac:dyDescent="0.15">
      <c r="A240" s="133"/>
      <c r="E240" s="134"/>
      <c r="F240" s="133"/>
      <c r="G240" s="133"/>
    </row>
    <row r="241" spans="1:7" ht="15" customHeight="1" x14ac:dyDescent="0.15">
      <c r="A241" s="133"/>
      <c r="E241" s="134"/>
      <c r="F241" s="133"/>
      <c r="G241" s="133"/>
    </row>
    <row r="242" spans="1:7" ht="15" customHeight="1" x14ac:dyDescent="0.15">
      <c r="A242" s="133"/>
      <c r="E242" s="134"/>
      <c r="F242" s="133"/>
      <c r="G242" s="133"/>
    </row>
    <row r="243" spans="1:7" ht="15" customHeight="1" x14ac:dyDescent="0.15">
      <c r="A243" s="133"/>
      <c r="E243" s="134"/>
      <c r="F243" s="133"/>
      <c r="G243" s="133"/>
    </row>
    <row r="244" spans="1:7" ht="15" customHeight="1" x14ac:dyDescent="0.15">
      <c r="A244" s="133"/>
      <c r="E244" s="134"/>
      <c r="F244" s="133"/>
      <c r="G244" s="133"/>
    </row>
    <row r="245" spans="1:7" ht="15" customHeight="1" x14ac:dyDescent="0.15">
      <c r="A245" s="133"/>
      <c r="E245" s="134"/>
      <c r="F245" s="133"/>
      <c r="G245" s="133"/>
    </row>
    <row r="246" spans="1:7" ht="15" customHeight="1" x14ac:dyDescent="0.15">
      <c r="A246" s="133"/>
      <c r="E246" s="134"/>
      <c r="F246" s="133"/>
      <c r="G246" s="133"/>
    </row>
    <row r="247" spans="1:7" ht="15" customHeight="1" x14ac:dyDescent="0.15">
      <c r="A247" s="133"/>
      <c r="E247" s="134"/>
      <c r="F247" s="133"/>
      <c r="G247" s="133"/>
    </row>
    <row r="248" spans="1:7" ht="15" customHeight="1" x14ac:dyDescent="0.15">
      <c r="A248" s="133"/>
      <c r="E248" s="134"/>
      <c r="F248" s="133"/>
      <c r="G248" s="133"/>
    </row>
    <row r="249" spans="1:7" ht="15" customHeight="1" x14ac:dyDescent="0.15">
      <c r="A249" s="133"/>
      <c r="E249" s="134"/>
      <c r="F249" s="133"/>
      <c r="G249" s="133"/>
    </row>
    <row r="250" spans="1:7" ht="15" customHeight="1" x14ac:dyDescent="0.15">
      <c r="A250" s="133"/>
      <c r="E250" s="134"/>
      <c r="F250" s="133"/>
      <c r="G250" s="133"/>
    </row>
    <row r="251" spans="1:7" ht="15" customHeight="1" x14ac:dyDescent="0.15">
      <c r="A251" s="133"/>
      <c r="C251" s="43"/>
      <c r="E251" s="134"/>
      <c r="F251" s="133"/>
      <c r="G251" s="133"/>
    </row>
    <row r="252" spans="1:7" ht="15" customHeight="1" x14ac:dyDescent="0.15">
      <c r="A252" s="133"/>
      <c r="E252" s="134"/>
      <c r="F252" s="133"/>
      <c r="G252" s="133"/>
    </row>
    <row r="253" spans="1:7" ht="15" customHeight="1" x14ac:dyDescent="0.15">
      <c r="A253" s="133"/>
      <c r="E253" s="135"/>
      <c r="F253" s="133"/>
      <c r="G253" s="133"/>
    </row>
    <row r="254" spans="1:7" ht="15" customHeight="1" x14ac:dyDescent="0.15">
      <c r="A254" s="133"/>
      <c r="E254" s="135"/>
      <c r="F254" s="133"/>
      <c r="G254" s="133"/>
    </row>
    <row r="255" spans="1:7" ht="15" customHeight="1" x14ac:dyDescent="0.15">
      <c r="A255" s="133"/>
      <c r="E255" s="135"/>
      <c r="F255" s="133"/>
      <c r="G255" s="133"/>
    </row>
    <row r="256" spans="1:7" ht="15" customHeight="1" x14ac:dyDescent="0.15">
      <c r="A256" s="133"/>
      <c r="E256" s="135"/>
      <c r="F256" s="133"/>
      <c r="G256" s="133"/>
    </row>
    <row r="257" spans="1:7" ht="15" customHeight="1" x14ac:dyDescent="0.15">
      <c r="A257" s="133"/>
      <c r="E257" s="134"/>
      <c r="F257" s="133"/>
      <c r="G257" s="133"/>
    </row>
    <row r="258" spans="1:7" ht="15" customHeight="1" x14ac:dyDescent="0.15">
      <c r="A258" s="133"/>
      <c r="E258" s="134"/>
      <c r="F258" s="133"/>
      <c r="G258" s="133"/>
    </row>
    <row r="259" spans="1:7" ht="15" customHeight="1" x14ac:dyDescent="0.15">
      <c r="A259" s="133"/>
      <c r="E259" s="134"/>
      <c r="F259" s="133"/>
      <c r="G259" s="133"/>
    </row>
    <row r="260" spans="1:7" ht="15" customHeight="1" x14ac:dyDescent="0.15">
      <c r="A260" s="133"/>
      <c r="E260" s="134"/>
      <c r="F260" s="133"/>
      <c r="G260" s="133"/>
    </row>
    <row r="261" spans="1:7" ht="15" customHeight="1" x14ac:dyDescent="0.15">
      <c r="A261" s="133"/>
      <c r="E261" s="134"/>
      <c r="F261" s="133"/>
      <c r="G261" s="133"/>
    </row>
    <row r="262" spans="1:7" ht="15" customHeight="1" x14ac:dyDescent="0.15">
      <c r="A262" s="133"/>
      <c r="E262" s="134"/>
      <c r="F262" s="133"/>
      <c r="G262" s="133"/>
    </row>
    <row r="263" spans="1:7" ht="15" customHeight="1" x14ac:dyDescent="0.15">
      <c r="A263" s="133"/>
      <c r="E263" s="134"/>
      <c r="F263" s="133"/>
      <c r="G263" s="133"/>
    </row>
    <row r="264" spans="1:7" ht="15" customHeight="1" x14ac:dyDescent="0.15">
      <c r="A264" s="133"/>
      <c r="E264" s="134"/>
      <c r="F264" s="133"/>
      <c r="G264" s="133"/>
    </row>
    <row r="265" spans="1:7" ht="15" customHeight="1" x14ac:dyDescent="0.15">
      <c r="A265" s="133"/>
      <c r="E265" s="134"/>
      <c r="F265" s="133"/>
      <c r="G265" s="133"/>
    </row>
    <row r="266" spans="1:7" ht="15" customHeight="1" x14ac:dyDescent="0.15">
      <c r="A266" s="133"/>
      <c r="E266" s="134"/>
      <c r="F266" s="133"/>
      <c r="G266" s="133"/>
    </row>
    <row r="267" spans="1:7" ht="15" customHeight="1" x14ac:dyDescent="0.15">
      <c r="A267" s="133"/>
      <c r="E267" s="134"/>
      <c r="F267" s="133"/>
      <c r="G267" s="133"/>
    </row>
    <row r="268" spans="1:7" ht="15" customHeight="1" x14ac:dyDescent="0.15">
      <c r="A268" s="133"/>
      <c r="E268" s="134"/>
      <c r="F268" s="133"/>
      <c r="G268" s="133"/>
    </row>
    <row r="269" spans="1:7" ht="15" customHeight="1" x14ac:dyDescent="0.15">
      <c r="A269" s="133"/>
      <c r="E269" s="134"/>
      <c r="F269" s="133"/>
      <c r="G269" s="133"/>
    </row>
    <row r="270" spans="1:7" ht="15" customHeight="1" x14ac:dyDescent="0.15">
      <c r="A270" s="133"/>
      <c r="E270" s="134"/>
      <c r="F270" s="133"/>
      <c r="G270" s="133"/>
    </row>
    <row r="271" spans="1:7" ht="15" customHeight="1" x14ac:dyDescent="0.15">
      <c r="A271" s="133"/>
      <c r="E271" s="134"/>
      <c r="F271" s="133"/>
      <c r="G271" s="133"/>
    </row>
    <row r="272" spans="1:7" ht="15" customHeight="1" x14ac:dyDescent="0.15">
      <c r="A272" s="133"/>
      <c r="E272" s="134"/>
      <c r="F272" s="133"/>
      <c r="G272" s="133"/>
    </row>
    <row r="273" spans="1:7" ht="15" customHeight="1" x14ac:dyDescent="0.15">
      <c r="A273" s="133"/>
      <c r="E273" s="134"/>
      <c r="F273" s="133"/>
      <c r="G273" s="133"/>
    </row>
    <row r="274" spans="1:7" ht="15" customHeight="1" x14ac:dyDescent="0.15">
      <c r="A274" s="133"/>
      <c r="E274" s="134"/>
      <c r="F274" s="133"/>
      <c r="G274" s="133"/>
    </row>
    <row r="275" spans="1:7" ht="15" customHeight="1" x14ac:dyDescent="0.15">
      <c r="A275" s="133"/>
      <c r="E275" s="134"/>
      <c r="F275" s="133"/>
      <c r="G275" s="133"/>
    </row>
    <row r="276" spans="1:7" ht="15" customHeight="1" x14ac:dyDescent="0.15">
      <c r="A276" s="133"/>
      <c r="E276" s="134"/>
      <c r="F276" s="133"/>
      <c r="G276" s="133"/>
    </row>
    <row r="277" spans="1:7" ht="15" customHeight="1" x14ac:dyDescent="0.15">
      <c r="A277" s="133"/>
      <c r="E277" s="134"/>
      <c r="F277" s="133"/>
      <c r="G277" s="133"/>
    </row>
    <row r="278" spans="1:7" ht="15" customHeight="1" x14ac:dyDescent="0.15">
      <c r="A278" s="133"/>
      <c r="E278" s="134"/>
      <c r="F278" s="133"/>
      <c r="G278" s="133"/>
    </row>
    <row r="279" spans="1:7" ht="15" customHeight="1" x14ac:dyDescent="0.15">
      <c r="A279" s="133"/>
      <c r="E279" s="134"/>
      <c r="F279" s="133"/>
      <c r="G279" s="133"/>
    </row>
    <row r="280" spans="1:7" ht="15" customHeight="1" x14ac:dyDescent="0.15">
      <c r="A280" s="133"/>
      <c r="E280" s="134"/>
      <c r="F280" s="133"/>
      <c r="G280" s="133"/>
    </row>
    <row r="281" spans="1:7" ht="15" customHeight="1" x14ac:dyDescent="0.15">
      <c r="A281" s="133"/>
      <c r="E281" s="134"/>
      <c r="F281" s="133"/>
      <c r="G281" s="133"/>
    </row>
    <row r="282" spans="1:7" ht="15" customHeight="1" x14ac:dyDescent="0.15">
      <c r="A282" s="133"/>
      <c r="E282" s="134"/>
      <c r="F282" s="133"/>
      <c r="G282" s="133"/>
    </row>
    <row r="283" spans="1:7" ht="15" customHeight="1" x14ac:dyDescent="0.15">
      <c r="A283" s="133"/>
      <c r="E283" s="134"/>
      <c r="F283" s="133"/>
      <c r="G283" s="133"/>
    </row>
    <row r="284" spans="1:7" ht="15" customHeight="1" x14ac:dyDescent="0.15">
      <c r="A284" s="133"/>
      <c r="E284" s="134"/>
      <c r="F284" s="133"/>
      <c r="G284" s="133"/>
    </row>
    <row r="285" spans="1:7" ht="15" customHeight="1" x14ac:dyDescent="0.15">
      <c r="A285" s="133"/>
      <c r="E285" s="134"/>
      <c r="F285" s="133"/>
      <c r="G285" s="133"/>
    </row>
    <row r="286" spans="1:7" ht="15" customHeight="1" x14ac:dyDescent="0.15">
      <c r="A286" s="133"/>
      <c r="E286" s="134"/>
      <c r="F286" s="133"/>
      <c r="G286" s="133"/>
    </row>
    <row r="287" spans="1:7" ht="15" customHeight="1" x14ac:dyDescent="0.15">
      <c r="A287" s="133"/>
      <c r="E287" s="134"/>
      <c r="F287" s="133"/>
      <c r="G287" s="133"/>
    </row>
    <row r="288" spans="1:7" ht="15" customHeight="1" x14ac:dyDescent="0.15">
      <c r="A288" s="133"/>
      <c r="E288" s="134"/>
      <c r="F288" s="133"/>
      <c r="G288" s="133"/>
    </row>
    <row r="289" spans="1:7" ht="15" customHeight="1" x14ac:dyDescent="0.15">
      <c r="A289" s="133"/>
      <c r="E289" s="134"/>
      <c r="F289" s="133"/>
      <c r="G289" s="133"/>
    </row>
    <row r="290" spans="1:7" ht="15" customHeight="1" x14ac:dyDescent="0.15">
      <c r="A290" s="133"/>
      <c r="E290" s="134"/>
      <c r="F290" s="133"/>
      <c r="G290" s="133"/>
    </row>
    <row r="291" spans="1:7" ht="15" customHeight="1" x14ac:dyDescent="0.15">
      <c r="A291" s="133"/>
      <c r="E291" s="134"/>
      <c r="F291" s="133"/>
      <c r="G291" s="133"/>
    </row>
    <row r="292" spans="1:7" ht="15" customHeight="1" x14ac:dyDescent="0.15">
      <c r="A292" s="133"/>
      <c r="E292" s="134"/>
      <c r="F292" s="133"/>
      <c r="G292" s="133"/>
    </row>
    <row r="293" spans="1:7" ht="15" customHeight="1" x14ac:dyDescent="0.15">
      <c r="A293" s="133"/>
      <c r="E293" s="134"/>
      <c r="F293" s="133"/>
      <c r="G293" s="133"/>
    </row>
    <row r="294" spans="1:7" ht="15" customHeight="1" x14ac:dyDescent="0.15">
      <c r="A294" s="133"/>
      <c r="E294" s="134"/>
      <c r="F294" s="133"/>
      <c r="G294" s="133"/>
    </row>
    <row r="295" spans="1:7" ht="15" customHeight="1" x14ac:dyDescent="0.15">
      <c r="A295" s="133"/>
      <c r="E295" s="134"/>
      <c r="F295" s="133"/>
      <c r="G295" s="133"/>
    </row>
    <row r="296" spans="1:7" ht="15" customHeight="1" x14ac:dyDescent="0.15">
      <c r="A296" s="133"/>
      <c r="E296" s="134"/>
      <c r="F296" s="133"/>
      <c r="G296" s="133"/>
    </row>
    <row r="297" spans="1:7" ht="15" customHeight="1" x14ac:dyDescent="0.15">
      <c r="A297" s="133"/>
      <c r="E297" s="134"/>
      <c r="F297" s="133"/>
      <c r="G297" s="133"/>
    </row>
    <row r="298" spans="1:7" ht="15" customHeight="1" x14ac:dyDescent="0.15">
      <c r="A298" s="133"/>
      <c r="E298" s="134"/>
      <c r="F298" s="133"/>
      <c r="G298" s="133"/>
    </row>
    <row r="299" spans="1:7" ht="15" customHeight="1" x14ac:dyDescent="0.15">
      <c r="A299" s="133"/>
      <c r="E299" s="134"/>
      <c r="F299" s="133"/>
      <c r="G299" s="133"/>
    </row>
    <row r="300" spans="1:7" ht="15" customHeight="1" x14ac:dyDescent="0.15">
      <c r="A300" s="133"/>
      <c r="E300" s="134"/>
      <c r="F300" s="133"/>
      <c r="G300" s="133"/>
    </row>
    <row r="301" spans="1:7" ht="15" customHeight="1" x14ac:dyDescent="0.15">
      <c r="A301" s="133"/>
      <c r="E301" s="134"/>
      <c r="F301" s="133"/>
      <c r="G301" s="133"/>
    </row>
    <row r="302" spans="1:7" ht="15" customHeight="1" x14ac:dyDescent="0.15">
      <c r="A302" s="133"/>
      <c r="E302" s="134"/>
      <c r="F302" s="133"/>
      <c r="G302" s="133"/>
    </row>
    <row r="303" spans="1:7" ht="15" customHeight="1" x14ac:dyDescent="0.15">
      <c r="A303" s="133"/>
      <c r="E303" s="134"/>
      <c r="F303" s="133"/>
      <c r="G303" s="133"/>
    </row>
    <row r="304" spans="1:7" ht="15" customHeight="1" x14ac:dyDescent="0.15">
      <c r="A304" s="133"/>
      <c r="E304" s="134"/>
      <c r="F304" s="133"/>
      <c r="G304" s="133"/>
    </row>
    <row r="305" spans="1:7" ht="15" customHeight="1" x14ac:dyDescent="0.15">
      <c r="A305" s="133"/>
      <c r="E305" s="134"/>
      <c r="F305" s="133"/>
      <c r="G305" s="133"/>
    </row>
    <row r="306" spans="1:7" ht="15" customHeight="1" x14ac:dyDescent="0.15">
      <c r="A306" s="133"/>
      <c r="E306" s="134"/>
      <c r="F306" s="133"/>
      <c r="G306" s="133"/>
    </row>
    <row r="307" spans="1:7" ht="15" customHeight="1" x14ac:dyDescent="0.15">
      <c r="A307" s="133"/>
      <c r="E307" s="134"/>
      <c r="F307" s="133"/>
      <c r="G307" s="133"/>
    </row>
    <row r="308" spans="1:7" ht="15" customHeight="1" x14ac:dyDescent="0.15">
      <c r="A308" s="133"/>
      <c r="E308" s="134"/>
      <c r="F308" s="133"/>
      <c r="G308" s="133"/>
    </row>
    <row r="309" spans="1:7" ht="15" customHeight="1" x14ac:dyDescent="0.15">
      <c r="A309" s="133"/>
      <c r="E309" s="134"/>
      <c r="F309" s="133"/>
      <c r="G309" s="133"/>
    </row>
    <row r="310" spans="1:7" ht="15" customHeight="1" x14ac:dyDescent="0.15">
      <c r="A310" s="133"/>
      <c r="E310" s="134"/>
      <c r="F310" s="133"/>
      <c r="G310" s="133"/>
    </row>
    <row r="311" spans="1:7" ht="15" customHeight="1" x14ac:dyDescent="0.15">
      <c r="A311" s="133"/>
      <c r="E311" s="134"/>
      <c r="F311" s="133"/>
      <c r="G311" s="133"/>
    </row>
    <row r="312" spans="1:7" ht="15" customHeight="1" x14ac:dyDescent="0.15">
      <c r="A312" s="133"/>
      <c r="E312" s="134"/>
      <c r="F312" s="133"/>
      <c r="G312" s="133"/>
    </row>
    <row r="313" spans="1:7" ht="15" customHeight="1" x14ac:dyDescent="0.15">
      <c r="A313" s="133"/>
      <c r="E313" s="134"/>
      <c r="F313" s="133"/>
      <c r="G313" s="133"/>
    </row>
    <row r="314" spans="1:7" ht="15" customHeight="1" x14ac:dyDescent="0.15">
      <c r="A314" s="133"/>
      <c r="E314" s="134"/>
      <c r="F314" s="133"/>
      <c r="G314" s="133"/>
    </row>
    <row r="315" spans="1:7" ht="15" customHeight="1" x14ac:dyDescent="0.15">
      <c r="A315" s="133"/>
      <c r="E315" s="134"/>
      <c r="F315" s="133"/>
      <c r="G315" s="133"/>
    </row>
    <row r="316" spans="1:7" ht="15" customHeight="1" x14ac:dyDescent="0.15">
      <c r="A316" s="133"/>
      <c r="E316" s="134"/>
      <c r="F316" s="133"/>
      <c r="G316" s="133"/>
    </row>
    <row r="317" spans="1:7" ht="15" customHeight="1" x14ac:dyDescent="0.15">
      <c r="A317" s="133"/>
      <c r="E317" s="134"/>
      <c r="F317" s="133"/>
      <c r="G317" s="133"/>
    </row>
    <row r="318" spans="1:7" ht="15" customHeight="1" x14ac:dyDescent="0.15">
      <c r="A318" s="133"/>
      <c r="E318" s="134"/>
      <c r="F318" s="133"/>
      <c r="G318" s="133"/>
    </row>
    <row r="319" spans="1:7" ht="15" customHeight="1" x14ac:dyDescent="0.15">
      <c r="A319" s="133"/>
      <c r="E319" s="134"/>
      <c r="F319" s="133"/>
      <c r="G319" s="133"/>
    </row>
    <row r="320" spans="1:7" ht="15" customHeight="1" x14ac:dyDescent="0.15">
      <c r="A320" s="133"/>
      <c r="E320" s="134"/>
      <c r="F320" s="133"/>
      <c r="G320" s="133"/>
    </row>
    <row r="321" spans="1:7" ht="15" customHeight="1" x14ac:dyDescent="0.15">
      <c r="A321" s="133"/>
      <c r="E321" s="134"/>
      <c r="F321" s="133"/>
      <c r="G321" s="133"/>
    </row>
    <row r="322" spans="1:7" ht="15" customHeight="1" x14ac:dyDescent="0.15">
      <c r="A322" s="133"/>
      <c r="E322" s="134"/>
      <c r="F322" s="133"/>
      <c r="G322" s="133"/>
    </row>
    <row r="323" spans="1:7" ht="15" customHeight="1" x14ac:dyDescent="0.15">
      <c r="A323" s="133"/>
      <c r="E323" s="134"/>
      <c r="F323" s="133"/>
      <c r="G323" s="136"/>
    </row>
    <row r="324" spans="1:7" ht="15" customHeight="1" x14ac:dyDescent="0.15">
      <c r="A324" s="133"/>
      <c r="E324" s="134"/>
      <c r="F324" s="133"/>
      <c r="G324" s="136"/>
    </row>
    <row r="325" spans="1:7" ht="15" customHeight="1" x14ac:dyDescent="0.15">
      <c r="A325" s="133"/>
      <c r="E325" s="134"/>
      <c r="F325" s="133"/>
      <c r="G325" s="133"/>
    </row>
    <row r="326" spans="1:7" ht="15" customHeight="1" x14ac:dyDescent="0.15">
      <c r="A326" s="133"/>
      <c r="E326" s="134"/>
      <c r="F326" s="133"/>
      <c r="G326" s="133"/>
    </row>
    <row r="327" spans="1:7" ht="15" customHeight="1" x14ac:dyDescent="0.15">
      <c r="A327" s="133"/>
      <c r="E327" s="134"/>
      <c r="F327" s="133"/>
      <c r="G327" s="133"/>
    </row>
    <row r="328" spans="1:7" ht="15" customHeight="1" x14ac:dyDescent="0.15">
      <c r="A328" s="133"/>
      <c r="E328" s="134"/>
      <c r="F328" s="133"/>
      <c r="G328" s="133"/>
    </row>
    <row r="329" spans="1:7" ht="15" customHeight="1" x14ac:dyDescent="0.15">
      <c r="A329" s="133"/>
      <c r="E329" s="134"/>
      <c r="F329" s="133"/>
      <c r="G329" s="133"/>
    </row>
    <row r="330" spans="1:7" ht="15" customHeight="1" x14ac:dyDescent="0.15">
      <c r="A330" s="133"/>
      <c r="E330" s="134"/>
      <c r="F330" s="133"/>
      <c r="G330" s="133"/>
    </row>
    <row r="331" spans="1:7" ht="15" customHeight="1" x14ac:dyDescent="0.15">
      <c r="A331" s="133"/>
      <c r="E331" s="134"/>
      <c r="F331" s="133"/>
      <c r="G331" s="133"/>
    </row>
    <row r="332" spans="1:7" ht="15" customHeight="1" x14ac:dyDescent="0.15">
      <c r="A332" s="133"/>
      <c r="E332" s="134"/>
      <c r="F332" s="133"/>
      <c r="G332" s="133"/>
    </row>
    <row r="333" spans="1:7" ht="15" customHeight="1" x14ac:dyDescent="0.15">
      <c r="A333" s="133"/>
      <c r="E333" s="134"/>
      <c r="F333" s="133"/>
      <c r="G333" s="133"/>
    </row>
    <row r="334" spans="1:7" ht="15" customHeight="1" x14ac:dyDescent="0.15">
      <c r="A334" s="133"/>
      <c r="E334" s="134"/>
      <c r="F334" s="133"/>
      <c r="G334" s="133"/>
    </row>
    <row r="335" spans="1:7" ht="15" customHeight="1" x14ac:dyDescent="0.15">
      <c r="A335" s="133"/>
      <c r="E335" s="134"/>
      <c r="F335" s="133"/>
      <c r="G335" s="133"/>
    </row>
    <row r="336" spans="1:7" ht="15" customHeight="1" x14ac:dyDescent="0.15">
      <c r="A336" s="133"/>
      <c r="E336" s="134"/>
      <c r="F336" s="133"/>
      <c r="G336" s="133"/>
    </row>
    <row r="337" spans="1:7" ht="15" customHeight="1" x14ac:dyDescent="0.15">
      <c r="A337" s="133"/>
      <c r="E337" s="134"/>
      <c r="F337" s="133"/>
      <c r="G337" s="133"/>
    </row>
    <row r="338" spans="1:7" ht="15" customHeight="1" x14ac:dyDescent="0.15">
      <c r="A338" s="133"/>
      <c r="E338" s="134"/>
      <c r="F338" s="133"/>
      <c r="G338" s="133"/>
    </row>
    <row r="339" spans="1:7" ht="15" customHeight="1" x14ac:dyDescent="0.15">
      <c r="A339" s="133"/>
      <c r="E339" s="134"/>
      <c r="F339" s="133"/>
      <c r="G339" s="133"/>
    </row>
    <row r="340" spans="1:7" ht="15" customHeight="1" x14ac:dyDescent="0.15">
      <c r="A340" s="133"/>
      <c r="E340" s="134"/>
      <c r="F340" s="133"/>
      <c r="G340" s="133"/>
    </row>
    <row r="341" spans="1:7" ht="15" customHeight="1" x14ac:dyDescent="0.15">
      <c r="A341" s="133"/>
      <c r="E341" s="134"/>
      <c r="F341" s="133"/>
      <c r="G341" s="133"/>
    </row>
    <row r="342" spans="1:7" ht="15" customHeight="1" x14ac:dyDescent="0.15">
      <c r="A342" s="133"/>
      <c r="E342" s="134"/>
      <c r="F342" s="133"/>
      <c r="G342" s="133"/>
    </row>
    <row r="343" spans="1:7" ht="15" customHeight="1" x14ac:dyDescent="0.15">
      <c r="A343" s="133"/>
      <c r="E343" s="134"/>
      <c r="F343" s="133"/>
      <c r="G343" s="133"/>
    </row>
    <row r="344" spans="1:7" ht="15" customHeight="1" x14ac:dyDescent="0.15">
      <c r="A344" s="133"/>
      <c r="E344" s="134"/>
      <c r="F344" s="133"/>
      <c r="G344" s="133"/>
    </row>
    <row r="345" spans="1:7" ht="15" customHeight="1" x14ac:dyDescent="0.15">
      <c r="A345" s="133"/>
      <c r="E345" s="134"/>
      <c r="F345" s="133"/>
      <c r="G345" s="133"/>
    </row>
    <row r="346" spans="1:7" ht="15" customHeight="1" x14ac:dyDescent="0.15">
      <c r="A346" s="133"/>
      <c r="E346" s="134"/>
      <c r="F346" s="133"/>
      <c r="G346" s="133"/>
    </row>
    <row r="347" spans="1:7" ht="15" customHeight="1" x14ac:dyDescent="0.15">
      <c r="A347" s="133"/>
      <c r="E347" s="134"/>
      <c r="F347" s="133"/>
      <c r="G347" s="133"/>
    </row>
    <row r="348" spans="1:7" ht="15" customHeight="1" x14ac:dyDescent="0.15">
      <c r="A348" s="133"/>
      <c r="E348" s="134"/>
      <c r="F348" s="133"/>
      <c r="G348" s="133"/>
    </row>
    <row r="349" spans="1:7" ht="15" customHeight="1" x14ac:dyDescent="0.15">
      <c r="A349" s="133"/>
      <c r="E349" s="134"/>
      <c r="F349" s="133"/>
      <c r="G349" s="133"/>
    </row>
    <row r="350" spans="1:7" ht="15" customHeight="1" x14ac:dyDescent="0.15">
      <c r="A350" s="133"/>
      <c r="E350" s="134"/>
      <c r="F350" s="133"/>
      <c r="G350" s="133"/>
    </row>
    <row r="351" spans="1:7" ht="15" customHeight="1" x14ac:dyDescent="0.15">
      <c r="A351" s="133"/>
      <c r="E351" s="134"/>
      <c r="F351" s="133"/>
      <c r="G351" s="133"/>
    </row>
    <row r="352" spans="1:7" ht="15" customHeight="1" x14ac:dyDescent="0.15">
      <c r="A352" s="133"/>
      <c r="E352" s="134"/>
      <c r="F352" s="133"/>
      <c r="G352" s="133"/>
    </row>
    <row r="353" spans="1:7" ht="15" customHeight="1" x14ac:dyDescent="0.15">
      <c r="A353" s="133"/>
      <c r="E353" s="134"/>
      <c r="F353" s="133"/>
      <c r="G353" s="133"/>
    </row>
    <row r="354" spans="1:7" ht="15" customHeight="1" x14ac:dyDescent="0.15">
      <c r="A354" s="133"/>
      <c r="E354" s="134"/>
      <c r="F354" s="133"/>
      <c r="G354" s="133"/>
    </row>
    <row r="355" spans="1:7" ht="15" customHeight="1" x14ac:dyDescent="0.15">
      <c r="A355" s="133"/>
      <c r="E355" s="134"/>
      <c r="F355" s="133"/>
      <c r="G355" s="133"/>
    </row>
    <row r="356" spans="1:7" ht="15" customHeight="1" x14ac:dyDescent="0.15">
      <c r="A356" s="133"/>
      <c r="E356" s="134"/>
      <c r="F356" s="133"/>
      <c r="G356" s="133"/>
    </row>
    <row r="357" spans="1:7" ht="15" customHeight="1" x14ac:dyDescent="0.15">
      <c r="A357" s="133"/>
      <c r="E357" s="134"/>
      <c r="F357" s="133"/>
      <c r="G357" s="133"/>
    </row>
    <row r="358" spans="1:7" ht="15" customHeight="1" x14ac:dyDescent="0.15">
      <c r="A358" s="133"/>
      <c r="E358" s="134"/>
      <c r="F358" s="133"/>
      <c r="G358" s="133"/>
    </row>
    <row r="359" spans="1:7" ht="15" customHeight="1" x14ac:dyDescent="0.15">
      <c r="A359" s="133"/>
      <c r="E359" s="134"/>
      <c r="F359" s="133"/>
      <c r="G359" s="133"/>
    </row>
    <row r="360" spans="1:7" ht="15" customHeight="1" x14ac:dyDescent="0.15">
      <c r="A360" s="133"/>
      <c r="E360" s="134"/>
      <c r="F360" s="133"/>
      <c r="G360" s="133"/>
    </row>
    <row r="361" spans="1:7" ht="15" customHeight="1" x14ac:dyDescent="0.15">
      <c r="A361" s="133"/>
      <c r="E361" s="134"/>
      <c r="F361" s="133"/>
      <c r="G361" s="133"/>
    </row>
    <row r="362" spans="1:7" ht="15" customHeight="1" x14ac:dyDescent="0.15">
      <c r="A362" s="133"/>
      <c r="E362" s="134"/>
      <c r="F362" s="133"/>
      <c r="G362" s="133"/>
    </row>
    <row r="363" spans="1:7" ht="15" customHeight="1" x14ac:dyDescent="0.15">
      <c r="A363" s="133"/>
      <c r="E363" s="134"/>
      <c r="F363" s="133"/>
      <c r="G363" s="133"/>
    </row>
    <row r="364" spans="1:7" ht="15" customHeight="1" x14ac:dyDescent="0.15">
      <c r="A364" s="133"/>
      <c r="E364" s="134"/>
      <c r="F364" s="133"/>
      <c r="G364" s="133"/>
    </row>
    <row r="365" spans="1:7" ht="15" customHeight="1" x14ac:dyDescent="0.15">
      <c r="A365" s="133"/>
      <c r="E365" s="134"/>
      <c r="F365" s="133"/>
      <c r="G365" s="133"/>
    </row>
    <row r="366" spans="1:7" ht="15" customHeight="1" x14ac:dyDescent="0.15">
      <c r="A366" s="133"/>
      <c r="E366" s="134"/>
      <c r="F366" s="133"/>
      <c r="G366" s="133"/>
    </row>
    <row r="367" spans="1:7" ht="15" customHeight="1" x14ac:dyDescent="0.15">
      <c r="A367" s="133"/>
      <c r="E367" s="134"/>
      <c r="F367" s="133"/>
      <c r="G367" s="133"/>
    </row>
    <row r="368" spans="1:7" ht="15" customHeight="1" x14ac:dyDescent="0.15">
      <c r="A368" s="133"/>
      <c r="C368" s="44"/>
      <c r="E368" s="134"/>
      <c r="F368" s="133"/>
      <c r="G368" s="133"/>
    </row>
    <row r="369" spans="1:7" ht="15" customHeight="1" x14ac:dyDescent="0.15">
      <c r="A369" s="133"/>
      <c r="E369" s="134"/>
      <c r="F369" s="133"/>
      <c r="G369" s="133"/>
    </row>
    <row r="370" spans="1:7" ht="15" customHeight="1" x14ac:dyDescent="0.15">
      <c r="A370" s="133"/>
      <c r="E370" s="134"/>
      <c r="F370" s="133"/>
      <c r="G370" s="133"/>
    </row>
    <row r="371" spans="1:7" ht="15" customHeight="1" x14ac:dyDescent="0.15">
      <c r="A371" s="133"/>
      <c r="E371" s="134"/>
      <c r="F371" s="133"/>
      <c r="G371" s="133"/>
    </row>
    <row r="372" spans="1:7" ht="15" customHeight="1" x14ac:dyDescent="0.15">
      <c r="A372" s="133"/>
      <c r="E372" s="134"/>
      <c r="F372" s="133"/>
      <c r="G372" s="133"/>
    </row>
    <row r="373" spans="1:7" ht="15" customHeight="1" x14ac:dyDescent="0.15">
      <c r="A373" s="133"/>
      <c r="E373" s="134"/>
      <c r="F373" s="133"/>
      <c r="G373" s="133"/>
    </row>
    <row r="374" spans="1:7" ht="15" customHeight="1" x14ac:dyDescent="0.15">
      <c r="A374" s="133"/>
      <c r="E374" s="134"/>
      <c r="F374" s="133"/>
      <c r="G374" s="133"/>
    </row>
    <row r="375" spans="1:7" ht="15" customHeight="1" x14ac:dyDescent="0.15">
      <c r="A375" s="133"/>
      <c r="E375" s="134"/>
      <c r="F375" s="133"/>
      <c r="G375" s="133"/>
    </row>
    <row r="376" spans="1:7" ht="15" customHeight="1" x14ac:dyDescent="0.15">
      <c r="A376" s="133"/>
      <c r="E376" s="134"/>
      <c r="F376" s="133"/>
      <c r="G376" s="133"/>
    </row>
    <row r="377" spans="1:7" ht="15" customHeight="1" x14ac:dyDescent="0.15">
      <c r="A377" s="133"/>
      <c r="E377" s="134"/>
      <c r="F377" s="133"/>
      <c r="G377" s="133"/>
    </row>
    <row r="378" spans="1:7" ht="15" customHeight="1" x14ac:dyDescent="0.15">
      <c r="A378" s="133"/>
      <c r="E378" s="134"/>
      <c r="F378" s="133"/>
      <c r="G378" s="133"/>
    </row>
    <row r="379" spans="1:7" ht="15" customHeight="1" x14ac:dyDescent="0.15">
      <c r="A379" s="133"/>
      <c r="E379" s="134"/>
      <c r="F379" s="133"/>
      <c r="G379" s="133"/>
    </row>
    <row r="380" spans="1:7" ht="15" customHeight="1" x14ac:dyDescent="0.15">
      <c r="A380" s="133"/>
      <c r="E380" s="134"/>
      <c r="F380" s="133"/>
      <c r="G380" s="133"/>
    </row>
    <row r="381" spans="1:7" ht="15" customHeight="1" x14ac:dyDescent="0.15">
      <c r="A381" s="133"/>
      <c r="E381" s="134"/>
      <c r="F381" s="133"/>
      <c r="G381" s="133"/>
    </row>
    <row r="382" spans="1:7" ht="15" customHeight="1" x14ac:dyDescent="0.15">
      <c r="A382" s="133"/>
      <c r="E382" s="134"/>
      <c r="F382" s="133"/>
      <c r="G382" s="133"/>
    </row>
    <row r="383" spans="1:7" ht="15" customHeight="1" x14ac:dyDescent="0.15">
      <c r="A383" s="133"/>
      <c r="E383" s="134"/>
      <c r="F383" s="133"/>
      <c r="G383" s="133"/>
    </row>
    <row r="384" spans="1:7" ht="15" customHeight="1" x14ac:dyDescent="0.15">
      <c r="A384" s="133"/>
      <c r="E384" s="134"/>
      <c r="F384" s="133"/>
      <c r="G384" s="133"/>
    </row>
    <row r="385" spans="1:7" ht="15" customHeight="1" x14ac:dyDescent="0.15">
      <c r="A385" s="133"/>
      <c r="E385" s="134"/>
      <c r="F385" s="133"/>
      <c r="G385" s="133"/>
    </row>
    <row r="386" spans="1:7" ht="15" customHeight="1" x14ac:dyDescent="0.15">
      <c r="A386" s="133"/>
      <c r="E386" s="134"/>
      <c r="F386" s="133"/>
      <c r="G386" s="133"/>
    </row>
    <row r="387" spans="1:7" ht="15" customHeight="1" x14ac:dyDescent="0.15">
      <c r="A387" s="133"/>
      <c r="E387" s="134"/>
      <c r="F387" s="133"/>
      <c r="G387" s="133"/>
    </row>
    <row r="388" spans="1:7" ht="15" customHeight="1" x14ac:dyDescent="0.15">
      <c r="A388" s="133"/>
      <c r="E388" s="134"/>
      <c r="F388" s="133"/>
      <c r="G388" s="133"/>
    </row>
    <row r="389" spans="1:7" ht="15" customHeight="1" x14ac:dyDescent="0.15">
      <c r="A389" s="133"/>
      <c r="E389" s="134"/>
      <c r="F389" s="133"/>
      <c r="G389" s="133"/>
    </row>
    <row r="390" spans="1:7" ht="15" customHeight="1" x14ac:dyDescent="0.15">
      <c r="A390" s="133"/>
      <c r="E390" s="134"/>
      <c r="F390" s="133"/>
      <c r="G390" s="133"/>
    </row>
    <row r="391" spans="1:7" ht="15" customHeight="1" x14ac:dyDescent="0.15">
      <c r="A391" s="133"/>
      <c r="E391" s="134"/>
      <c r="F391" s="133"/>
      <c r="G391" s="133"/>
    </row>
    <row r="392" spans="1:7" ht="15" customHeight="1" x14ac:dyDescent="0.15">
      <c r="A392" s="133"/>
      <c r="E392" s="134"/>
      <c r="F392" s="133"/>
      <c r="G392" s="133"/>
    </row>
    <row r="393" spans="1:7" ht="15" customHeight="1" x14ac:dyDescent="0.15">
      <c r="A393" s="133"/>
      <c r="E393" s="134"/>
      <c r="F393" s="133"/>
      <c r="G393" s="133"/>
    </row>
    <row r="394" spans="1:7" ht="15" customHeight="1" x14ac:dyDescent="0.15">
      <c r="A394" s="133"/>
      <c r="E394" s="134"/>
      <c r="F394" s="133"/>
      <c r="G394" s="133"/>
    </row>
    <row r="395" spans="1:7" ht="15" customHeight="1" x14ac:dyDescent="0.15">
      <c r="A395" s="133"/>
      <c r="E395" s="134"/>
      <c r="F395" s="133"/>
      <c r="G395" s="133"/>
    </row>
    <row r="396" spans="1:7" ht="15" customHeight="1" x14ac:dyDescent="0.15">
      <c r="A396" s="133"/>
      <c r="E396" s="134"/>
      <c r="F396" s="133"/>
      <c r="G396" s="133"/>
    </row>
    <row r="397" spans="1:7" ht="15" customHeight="1" x14ac:dyDescent="0.15">
      <c r="A397" s="133"/>
      <c r="E397" s="134"/>
      <c r="F397" s="133"/>
      <c r="G397" s="133"/>
    </row>
    <row r="398" spans="1:7" ht="15" customHeight="1" x14ac:dyDescent="0.15">
      <c r="A398" s="133"/>
      <c r="E398" s="134"/>
      <c r="F398" s="133"/>
      <c r="G398" s="133"/>
    </row>
    <row r="399" spans="1:7" ht="15" customHeight="1" x14ac:dyDescent="0.15">
      <c r="A399" s="133"/>
      <c r="E399" s="134"/>
      <c r="F399" s="133"/>
      <c r="G399" s="133"/>
    </row>
    <row r="400" spans="1:7" ht="15" customHeight="1" x14ac:dyDescent="0.15">
      <c r="A400" s="133"/>
      <c r="E400" s="134"/>
      <c r="F400" s="133"/>
      <c r="G400" s="133"/>
    </row>
    <row r="401" spans="1:7" ht="15" customHeight="1" x14ac:dyDescent="0.15">
      <c r="A401" s="133"/>
      <c r="E401" s="134"/>
      <c r="F401" s="133"/>
      <c r="G401" s="133"/>
    </row>
    <row r="402" spans="1:7" ht="15" customHeight="1" x14ac:dyDescent="0.15">
      <c r="A402" s="133"/>
      <c r="E402" s="134"/>
      <c r="F402" s="133"/>
      <c r="G402" s="133"/>
    </row>
    <row r="403" spans="1:7" ht="15" customHeight="1" x14ac:dyDescent="0.15">
      <c r="A403" s="133"/>
      <c r="E403" s="134"/>
      <c r="F403" s="133"/>
      <c r="G403" s="133"/>
    </row>
    <row r="404" spans="1:7" ht="15" customHeight="1" x14ac:dyDescent="0.15">
      <c r="A404" s="133"/>
      <c r="E404" s="134"/>
      <c r="F404" s="133"/>
      <c r="G404" s="133"/>
    </row>
    <row r="405" spans="1:7" ht="15" customHeight="1" x14ac:dyDescent="0.15">
      <c r="A405" s="133"/>
      <c r="E405" s="134"/>
      <c r="F405" s="133"/>
      <c r="G405" s="133"/>
    </row>
    <row r="406" spans="1:7" ht="15" customHeight="1" x14ac:dyDescent="0.15">
      <c r="A406" s="133"/>
      <c r="E406" s="134"/>
      <c r="F406" s="133"/>
      <c r="G406" s="133"/>
    </row>
    <row r="407" spans="1:7" ht="15" customHeight="1" x14ac:dyDescent="0.15">
      <c r="A407" s="133"/>
      <c r="E407" s="134"/>
      <c r="F407" s="133"/>
      <c r="G407" s="133"/>
    </row>
    <row r="408" spans="1:7" ht="15" customHeight="1" x14ac:dyDescent="0.15">
      <c r="A408" s="133"/>
      <c r="E408" s="134"/>
      <c r="F408" s="133"/>
      <c r="G408" s="133"/>
    </row>
    <row r="409" spans="1:7" ht="15" customHeight="1" x14ac:dyDescent="0.15">
      <c r="A409" s="133"/>
      <c r="E409" s="134"/>
      <c r="F409" s="133"/>
      <c r="G409" s="133"/>
    </row>
    <row r="410" spans="1:7" ht="15" customHeight="1" x14ac:dyDescent="0.15">
      <c r="A410" s="133"/>
      <c r="E410" s="134"/>
      <c r="F410" s="133"/>
      <c r="G410" s="133"/>
    </row>
    <row r="411" spans="1:7" ht="15" customHeight="1" x14ac:dyDescent="0.15">
      <c r="A411" s="133"/>
      <c r="E411" s="134"/>
      <c r="F411" s="133"/>
      <c r="G411" s="133"/>
    </row>
    <row r="412" spans="1:7" ht="15" customHeight="1" x14ac:dyDescent="0.15">
      <c r="A412" s="133"/>
      <c r="E412" s="134"/>
      <c r="F412" s="133"/>
      <c r="G412" s="133"/>
    </row>
    <row r="413" spans="1:7" ht="15" customHeight="1" x14ac:dyDescent="0.15">
      <c r="A413" s="133"/>
      <c r="E413" s="134"/>
      <c r="F413" s="133"/>
      <c r="G413" s="133"/>
    </row>
    <row r="414" spans="1:7" ht="15" customHeight="1" x14ac:dyDescent="0.15">
      <c r="A414" s="133"/>
      <c r="E414" s="134"/>
      <c r="F414" s="133"/>
      <c r="G414" s="133"/>
    </row>
    <row r="415" spans="1:7" ht="15" customHeight="1" x14ac:dyDescent="0.15">
      <c r="A415" s="133"/>
      <c r="E415" s="134"/>
      <c r="F415" s="133"/>
      <c r="G415" s="133"/>
    </row>
    <row r="416" spans="1:7" ht="15" customHeight="1" x14ac:dyDescent="0.15">
      <c r="A416" s="133"/>
      <c r="E416" s="134"/>
      <c r="F416" s="133"/>
      <c r="G416" s="133"/>
    </row>
    <row r="417" spans="1:7" ht="15" customHeight="1" x14ac:dyDescent="0.15">
      <c r="A417" s="133"/>
      <c r="E417" s="134"/>
      <c r="F417" s="133"/>
      <c r="G417" s="133"/>
    </row>
    <row r="418" spans="1:7" ht="15" customHeight="1" x14ac:dyDescent="0.15">
      <c r="A418" s="133"/>
      <c r="E418" s="134"/>
      <c r="F418" s="133"/>
      <c r="G418" s="133"/>
    </row>
    <row r="419" spans="1:7" ht="15" customHeight="1" x14ac:dyDescent="0.15">
      <c r="A419" s="133"/>
      <c r="E419" s="134"/>
      <c r="F419" s="133"/>
      <c r="G419" s="133"/>
    </row>
    <row r="420" spans="1:7" ht="15" customHeight="1" x14ac:dyDescent="0.15">
      <c r="A420" s="133"/>
      <c r="E420" s="134"/>
      <c r="F420" s="133"/>
      <c r="G420" s="133"/>
    </row>
    <row r="421" spans="1:7" ht="15" customHeight="1" x14ac:dyDescent="0.15">
      <c r="A421" s="133"/>
      <c r="E421" s="134"/>
      <c r="F421" s="133"/>
      <c r="G421" s="133"/>
    </row>
    <row r="422" spans="1:7" ht="15" customHeight="1" x14ac:dyDescent="0.15">
      <c r="A422" s="133"/>
      <c r="E422" s="134"/>
      <c r="F422" s="133"/>
      <c r="G422" s="133"/>
    </row>
    <row r="423" spans="1:7" ht="15" customHeight="1" x14ac:dyDescent="0.15">
      <c r="A423" s="133"/>
      <c r="E423" s="134"/>
      <c r="F423" s="133"/>
      <c r="G423" s="133"/>
    </row>
    <row r="424" spans="1:7" ht="15" customHeight="1" x14ac:dyDescent="0.15">
      <c r="A424" s="133"/>
      <c r="E424" s="134"/>
      <c r="F424" s="133"/>
      <c r="G424" s="133"/>
    </row>
    <row r="425" spans="1:7" ht="15" customHeight="1" x14ac:dyDescent="0.15">
      <c r="A425" s="133"/>
      <c r="E425" s="134"/>
      <c r="F425" s="133"/>
      <c r="G425" s="133"/>
    </row>
    <row r="426" spans="1:7" ht="15" customHeight="1" x14ac:dyDescent="0.15">
      <c r="A426" s="133"/>
      <c r="E426" s="134"/>
      <c r="F426" s="133"/>
      <c r="G426" s="133"/>
    </row>
    <row r="427" spans="1:7" ht="15" customHeight="1" x14ac:dyDescent="0.15">
      <c r="A427" s="133"/>
      <c r="E427" s="134"/>
      <c r="F427" s="133"/>
      <c r="G427" s="133"/>
    </row>
    <row r="428" spans="1:7" ht="15" customHeight="1" x14ac:dyDescent="0.15">
      <c r="A428" s="133"/>
      <c r="E428" s="134"/>
      <c r="F428" s="133"/>
      <c r="G428" s="133"/>
    </row>
    <row r="429" spans="1:7" ht="15" customHeight="1" x14ac:dyDescent="0.15">
      <c r="A429" s="133"/>
      <c r="E429" s="134"/>
      <c r="F429" s="133"/>
      <c r="G429" s="133"/>
    </row>
    <row r="430" spans="1:7" ht="15" customHeight="1" x14ac:dyDescent="0.15">
      <c r="A430" s="133"/>
      <c r="E430" s="134"/>
      <c r="F430" s="133"/>
      <c r="G430" s="133"/>
    </row>
    <row r="431" spans="1:7" ht="15" customHeight="1" x14ac:dyDescent="0.15">
      <c r="A431" s="133"/>
      <c r="E431" s="134"/>
      <c r="F431" s="133"/>
      <c r="G431" s="133"/>
    </row>
    <row r="432" spans="1:7" ht="15" customHeight="1" x14ac:dyDescent="0.15">
      <c r="A432" s="133"/>
      <c r="E432" s="134"/>
      <c r="F432" s="133"/>
      <c r="G432" s="133"/>
    </row>
    <row r="433" spans="1:7" ht="15" customHeight="1" x14ac:dyDescent="0.15">
      <c r="A433" s="133"/>
      <c r="E433" s="134"/>
      <c r="F433" s="133"/>
      <c r="G433" s="133"/>
    </row>
    <row r="434" spans="1:7" ht="15" customHeight="1" x14ac:dyDescent="0.15">
      <c r="A434" s="133"/>
      <c r="E434" s="134"/>
      <c r="F434" s="133"/>
      <c r="G434" s="133"/>
    </row>
    <row r="435" spans="1:7" ht="15" customHeight="1" x14ac:dyDescent="0.15">
      <c r="A435" s="133"/>
      <c r="E435" s="134"/>
      <c r="F435" s="133"/>
      <c r="G435" s="133"/>
    </row>
    <row r="436" spans="1:7" ht="15" customHeight="1" x14ac:dyDescent="0.15">
      <c r="A436" s="133"/>
      <c r="E436" s="134"/>
      <c r="F436" s="133"/>
      <c r="G436" s="133"/>
    </row>
    <row r="437" spans="1:7" ht="15" customHeight="1" x14ac:dyDescent="0.15">
      <c r="A437" s="133"/>
      <c r="E437" s="134"/>
      <c r="F437" s="133"/>
      <c r="G437" s="133"/>
    </row>
    <row r="438" spans="1:7" ht="15" customHeight="1" x14ac:dyDescent="0.15">
      <c r="A438" s="133"/>
      <c r="E438" s="134"/>
      <c r="F438" s="133"/>
      <c r="G438" s="133"/>
    </row>
    <row r="439" spans="1:7" ht="15" customHeight="1" x14ac:dyDescent="0.15">
      <c r="A439" s="133"/>
      <c r="E439" s="134"/>
      <c r="F439" s="133"/>
      <c r="G439" s="133"/>
    </row>
    <row r="440" spans="1:7" ht="15" customHeight="1" x14ac:dyDescent="0.15">
      <c r="A440" s="133"/>
      <c r="E440" s="134"/>
      <c r="F440" s="133"/>
      <c r="G440" s="133"/>
    </row>
    <row r="441" spans="1:7" ht="15" customHeight="1" x14ac:dyDescent="0.15">
      <c r="A441" s="133"/>
      <c r="E441" s="134"/>
      <c r="F441" s="133"/>
      <c r="G441" s="133"/>
    </row>
    <row r="442" spans="1:7" ht="15" customHeight="1" x14ac:dyDescent="0.15">
      <c r="A442" s="133"/>
      <c r="E442" s="134"/>
      <c r="F442" s="133"/>
      <c r="G442" s="133"/>
    </row>
    <row r="443" spans="1:7" ht="15" customHeight="1" x14ac:dyDescent="0.15">
      <c r="A443" s="133"/>
      <c r="E443" s="134"/>
      <c r="F443" s="133"/>
      <c r="G443" s="133"/>
    </row>
    <row r="444" spans="1:7" ht="15" customHeight="1" x14ac:dyDescent="0.15">
      <c r="A444" s="133"/>
      <c r="E444" s="134"/>
      <c r="F444" s="133"/>
      <c r="G444" s="133"/>
    </row>
    <row r="445" spans="1:7" ht="15" customHeight="1" x14ac:dyDescent="0.15">
      <c r="A445" s="133"/>
      <c r="E445" s="134"/>
      <c r="F445" s="133"/>
      <c r="G445" s="133"/>
    </row>
    <row r="446" spans="1:7" ht="15" customHeight="1" x14ac:dyDescent="0.15">
      <c r="A446" s="133"/>
      <c r="E446" s="134"/>
      <c r="F446" s="133"/>
      <c r="G446" s="133"/>
    </row>
    <row r="447" spans="1:7" ht="15" customHeight="1" x14ac:dyDescent="0.15">
      <c r="A447" s="133"/>
      <c r="E447" s="134"/>
      <c r="F447" s="133"/>
      <c r="G447" s="133"/>
    </row>
    <row r="448" spans="1:7" ht="15" customHeight="1" x14ac:dyDescent="0.15">
      <c r="A448" s="133"/>
      <c r="E448" s="134"/>
      <c r="F448" s="133"/>
      <c r="G448" s="133"/>
    </row>
    <row r="449" spans="1:7" ht="15" customHeight="1" x14ac:dyDescent="0.15">
      <c r="A449" s="133"/>
      <c r="E449" s="134"/>
      <c r="F449" s="133"/>
      <c r="G449" s="133"/>
    </row>
    <row r="450" spans="1:7" ht="15" customHeight="1" x14ac:dyDescent="0.15">
      <c r="A450" s="133"/>
      <c r="E450" s="134"/>
      <c r="F450" s="133"/>
      <c r="G450" s="133"/>
    </row>
    <row r="451" spans="1:7" ht="15" customHeight="1" x14ac:dyDescent="0.15">
      <c r="A451" s="133"/>
      <c r="E451" s="134"/>
      <c r="F451" s="133"/>
      <c r="G451" s="133"/>
    </row>
    <row r="452" spans="1:7" ht="15" customHeight="1" x14ac:dyDescent="0.15">
      <c r="A452" s="133"/>
      <c r="E452" s="134"/>
      <c r="F452" s="133"/>
      <c r="G452" s="133"/>
    </row>
    <row r="453" spans="1:7" ht="15" customHeight="1" x14ac:dyDescent="0.15">
      <c r="A453" s="133"/>
      <c r="E453" s="134"/>
      <c r="F453" s="133"/>
      <c r="G453" s="133"/>
    </row>
    <row r="454" spans="1:7" ht="15" customHeight="1" x14ac:dyDescent="0.15">
      <c r="A454" s="133"/>
      <c r="E454" s="134"/>
      <c r="F454" s="133"/>
      <c r="G454" s="133"/>
    </row>
    <row r="455" spans="1:7" ht="15" customHeight="1" x14ac:dyDescent="0.15">
      <c r="A455" s="133"/>
      <c r="E455" s="134"/>
      <c r="F455" s="133"/>
      <c r="G455" s="133"/>
    </row>
    <row r="456" spans="1:7" ht="15" customHeight="1" x14ac:dyDescent="0.15">
      <c r="A456" s="133"/>
      <c r="E456" s="134"/>
      <c r="F456" s="133"/>
      <c r="G456" s="133"/>
    </row>
    <row r="457" spans="1:7" ht="15" customHeight="1" x14ac:dyDescent="0.15">
      <c r="A457" s="133"/>
      <c r="E457" s="134"/>
      <c r="F457" s="133"/>
      <c r="G457" s="133"/>
    </row>
    <row r="458" spans="1:7" ht="15" customHeight="1" x14ac:dyDescent="0.15">
      <c r="A458" s="133"/>
      <c r="E458" s="134"/>
      <c r="F458" s="133"/>
      <c r="G458" s="133"/>
    </row>
    <row r="459" spans="1:7" ht="15" customHeight="1" x14ac:dyDescent="0.15">
      <c r="A459" s="133"/>
      <c r="E459" s="134"/>
      <c r="F459" s="133"/>
      <c r="G459" s="133"/>
    </row>
    <row r="460" spans="1:7" ht="15" customHeight="1" x14ac:dyDescent="0.15">
      <c r="A460" s="133"/>
      <c r="E460" s="134"/>
      <c r="F460" s="133"/>
      <c r="G460" s="133"/>
    </row>
    <row r="461" spans="1:7" ht="15" customHeight="1" x14ac:dyDescent="0.15">
      <c r="A461" s="133"/>
      <c r="E461" s="134"/>
      <c r="F461" s="133"/>
      <c r="G461" s="133"/>
    </row>
    <row r="462" spans="1:7" ht="15" customHeight="1" x14ac:dyDescent="0.15">
      <c r="A462" s="133"/>
      <c r="E462" s="134"/>
      <c r="F462" s="133"/>
      <c r="G462" s="133"/>
    </row>
    <row r="463" spans="1:7" ht="15" customHeight="1" x14ac:dyDescent="0.15">
      <c r="A463" s="133"/>
      <c r="E463" s="134"/>
      <c r="F463" s="133"/>
      <c r="G463" s="133"/>
    </row>
    <row r="464" spans="1:7" ht="15" customHeight="1" x14ac:dyDescent="0.15">
      <c r="A464" s="133"/>
      <c r="E464" s="134"/>
      <c r="F464" s="133"/>
      <c r="G464" s="133"/>
    </row>
    <row r="465" spans="1:7" ht="15" customHeight="1" x14ac:dyDescent="0.15">
      <c r="A465" s="133"/>
      <c r="E465" s="134"/>
      <c r="F465" s="133"/>
      <c r="G465" s="133"/>
    </row>
    <row r="466" spans="1:7" ht="15" customHeight="1" x14ac:dyDescent="0.15">
      <c r="A466" s="133"/>
      <c r="E466" s="134"/>
      <c r="F466" s="133"/>
      <c r="G466" s="133"/>
    </row>
    <row r="467" spans="1:7" ht="15" customHeight="1" x14ac:dyDescent="0.15">
      <c r="A467" s="133"/>
      <c r="E467" s="134"/>
      <c r="F467" s="133"/>
      <c r="G467" s="133"/>
    </row>
    <row r="468" spans="1:7" ht="15" customHeight="1" x14ac:dyDescent="0.15">
      <c r="A468" s="133"/>
      <c r="E468" s="134"/>
      <c r="F468" s="133"/>
      <c r="G468" s="133"/>
    </row>
    <row r="469" spans="1:7" ht="15" customHeight="1" x14ac:dyDescent="0.15">
      <c r="A469" s="133"/>
      <c r="E469" s="134"/>
      <c r="F469" s="133"/>
      <c r="G469" s="133"/>
    </row>
    <row r="470" spans="1:7" ht="15" customHeight="1" x14ac:dyDescent="0.15">
      <c r="A470" s="133"/>
      <c r="E470" s="134"/>
      <c r="F470" s="133"/>
      <c r="G470" s="133"/>
    </row>
    <row r="471" spans="1:7" ht="15" customHeight="1" x14ac:dyDescent="0.15">
      <c r="A471" s="133"/>
      <c r="E471" s="134"/>
      <c r="F471" s="133"/>
      <c r="G471" s="133"/>
    </row>
    <row r="472" spans="1:7" ht="15" customHeight="1" x14ac:dyDescent="0.15">
      <c r="A472" s="133"/>
      <c r="E472" s="134"/>
      <c r="F472" s="133"/>
      <c r="G472" s="133"/>
    </row>
    <row r="473" spans="1:7" ht="15" customHeight="1" x14ac:dyDescent="0.15">
      <c r="A473" s="133"/>
      <c r="E473" s="134"/>
      <c r="F473" s="133"/>
      <c r="G473" s="133"/>
    </row>
    <row r="474" spans="1:7" ht="15" customHeight="1" x14ac:dyDescent="0.15">
      <c r="A474" s="133"/>
      <c r="E474" s="134"/>
      <c r="F474" s="133"/>
      <c r="G474" s="133"/>
    </row>
    <row r="475" spans="1:7" ht="15" customHeight="1" x14ac:dyDescent="0.15">
      <c r="A475" s="133"/>
      <c r="E475" s="134"/>
      <c r="F475" s="133"/>
      <c r="G475" s="133"/>
    </row>
    <row r="476" spans="1:7" ht="15" customHeight="1" x14ac:dyDescent="0.15">
      <c r="A476" s="133"/>
      <c r="E476" s="134"/>
      <c r="F476" s="133"/>
      <c r="G476" s="133"/>
    </row>
    <row r="477" spans="1:7" ht="15" customHeight="1" x14ac:dyDescent="0.15">
      <c r="A477" s="133"/>
      <c r="E477" s="134"/>
      <c r="F477" s="133"/>
      <c r="G477" s="133"/>
    </row>
    <row r="478" spans="1:7" ht="15" customHeight="1" x14ac:dyDescent="0.15">
      <c r="A478" s="133"/>
      <c r="E478" s="134"/>
      <c r="F478" s="133"/>
      <c r="G478" s="133"/>
    </row>
    <row r="479" spans="1:7" ht="15" customHeight="1" x14ac:dyDescent="0.15">
      <c r="A479" s="133"/>
      <c r="E479" s="134"/>
      <c r="F479" s="133"/>
      <c r="G479" s="133"/>
    </row>
    <row r="480" spans="1:7" ht="15" customHeight="1" x14ac:dyDescent="0.15">
      <c r="A480" s="133"/>
      <c r="E480" s="134"/>
      <c r="F480" s="133"/>
      <c r="G480" s="133"/>
    </row>
    <row r="481" spans="1:7" ht="15" customHeight="1" x14ac:dyDescent="0.15">
      <c r="A481" s="133"/>
      <c r="E481" s="134"/>
      <c r="F481" s="133"/>
      <c r="G481" s="133"/>
    </row>
    <row r="482" spans="1:7" ht="15" customHeight="1" x14ac:dyDescent="0.15">
      <c r="A482" s="133"/>
      <c r="E482" s="134"/>
      <c r="F482" s="133"/>
      <c r="G482" s="133"/>
    </row>
    <row r="483" spans="1:7" ht="15" customHeight="1" x14ac:dyDescent="0.15">
      <c r="A483" s="133"/>
      <c r="E483" s="134"/>
      <c r="F483" s="133"/>
      <c r="G483" s="133"/>
    </row>
    <row r="484" spans="1:7" ht="15" customHeight="1" x14ac:dyDescent="0.15">
      <c r="A484" s="133"/>
      <c r="E484" s="134"/>
      <c r="F484" s="133"/>
      <c r="G484" s="133"/>
    </row>
    <row r="485" spans="1:7" ht="15" customHeight="1" x14ac:dyDescent="0.15">
      <c r="A485" s="133"/>
      <c r="E485" s="134"/>
      <c r="F485" s="133"/>
      <c r="G485" s="133"/>
    </row>
    <row r="486" spans="1:7" ht="15" customHeight="1" x14ac:dyDescent="0.15">
      <c r="A486" s="133"/>
      <c r="E486" s="134"/>
      <c r="F486" s="133"/>
      <c r="G486" s="133"/>
    </row>
    <row r="487" spans="1:7" ht="15" customHeight="1" x14ac:dyDescent="0.15">
      <c r="A487" s="133"/>
      <c r="E487" s="134"/>
      <c r="F487" s="133"/>
      <c r="G487" s="133"/>
    </row>
    <row r="488" spans="1:7" ht="15" customHeight="1" x14ac:dyDescent="0.15">
      <c r="A488" s="133"/>
      <c r="E488" s="134"/>
      <c r="F488" s="133"/>
      <c r="G488" s="133"/>
    </row>
    <row r="489" spans="1:7" ht="15" customHeight="1" x14ac:dyDescent="0.15">
      <c r="A489" s="133"/>
      <c r="E489" s="134"/>
      <c r="F489" s="133"/>
      <c r="G489" s="133"/>
    </row>
    <row r="490" spans="1:7" ht="15" customHeight="1" x14ac:dyDescent="0.15">
      <c r="A490" s="133"/>
      <c r="E490" s="134"/>
      <c r="F490" s="133"/>
      <c r="G490" s="133"/>
    </row>
    <row r="491" spans="1:7" ht="15" customHeight="1" x14ac:dyDescent="0.15">
      <c r="A491" s="133"/>
      <c r="E491" s="134"/>
      <c r="F491" s="133"/>
      <c r="G491" s="133"/>
    </row>
    <row r="492" spans="1:7" ht="15" customHeight="1" x14ac:dyDescent="0.15">
      <c r="A492" s="133"/>
      <c r="E492" s="134"/>
      <c r="F492" s="133"/>
      <c r="G492" s="133"/>
    </row>
    <row r="493" spans="1:7" ht="15" customHeight="1" x14ac:dyDescent="0.15">
      <c r="A493" s="133"/>
      <c r="E493" s="134"/>
      <c r="F493" s="133"/>
      <c r="G493" s="133"/>
    </row>
    <row r="494" spans="1:7" ht="15" customHeight="1" x14ac:dyDescent="0.15">
      <c r="A494" s="133"/>
      <c r="E494" s="134"/>
      <c r="F494" s="133"/>
      <c r="G494" s="133"/>
    </row>
    <row r="495" spans="1:7" ht="15" customHeight="1" x14ac:dyDescent="0.15">
      <c r="A495" s="133"/>
      <c r="E495" s="134"/>
      <c r="F495" s="133"/>
      <c r="G495" s="133"/>
    </row>
    <row r="496" spans="1:7" ht="15" customHeight="1" x14ac:dyDescent="0.15">
      <c r="A496" s="133"/>
      <c r="E496" s="134"/>
      <c r="F496" s="133"/>
      <c r="G496" s="133"/>
    </row>
    <row r="497" spans="1:7" ht="15" customHeight="1" x14ac:dyDescent="0.15">
      <c r="A497" s="133"/>
      <c r="E497" s="134"/>
      <c r="F497" s="133"/>
      <c r="G497" s="133"/>
    </row>
    <row r="498" spans="1:7" ht="15" customHeight="1" x14ac:dyDescent="0.15">
      <c r="A498" s="133"/>
      <c r="E498" s="134"/>
      <c r="F498" s="133"/>
      <c r="G498" s="133"/>
    </row>
    <row r="499" spans="1:7" ht="15" customHeight="1" x14ac:dyDescent="0.15">
      <c r="A499" s="133"/>
      <c r="E499" s="134"/>
      <c r="F499" s="133"/>
      <c r="G499" s="133"/>
    </row>
    <row r="500" spans="1:7" ht="15" customHeight="1" x14ac:dyDescent="0.15">
      <c r="A500" s="133"/>
      <c r="E500" s="134"/>
      <c r="F500" s="133"/>
      <c r="G500" s="133"/>
    </row>
    <row r="501" spans="1:7" ht="15" customHeight="1" x14ac:dyDescent="0.15">
      <c r="A501" s="133"/>
      <c r="E501" s="134"/>
      <c r="F501" s="133"/>
      <c r="G501" s="133"/>
    </row>
    <row r="502" spans="1:7" ht="15" customHeight="1" x14ac:dyDescent="0.15">
      <c r="A502" s="133"/>
      <c r="E502" s="134"/>
      <c r="F502" s="133"/>
      <c r="G502" s="133"/>
    </row>
    <row r="503" spans="1:7" ht="15" customHeight="1" x14ac:dyDescent="0.15">
      <c r="A503" s="133"/>
      <c r="E503" s="134"/>
      <c r="F503" s="133"/>
      <c r="G503" s="133"/>
    </row>
    <row r="504" spans="1:7" ht="15" customHeight="1" x14ac:dyDescent="0.15">
      <c r="A504" s="133"/>
      <c r="E504" s="134"/>
      <c r="F504" s="133"/>
      <c r="G504" s="133"/>
    </row>
    <row r="505" spans="1:7" ht="15" customHeight="1" x14ac:dyDescent="0.15">
      <c r="A505" s="133"/>
      <c r="E505" s="134"/>
      <c r="F505" s="133"/>
      <c r="G505" s="133"/>
    </row>
    <row r="506" spans="1:7" ht="15" customHeight="1" x14ac:dyDescent="0.15">
      <c r="A506" s="133"/>
      <c r="E506" s="134"/>
      <c r="F506" s="133"/>
      <c r="G506" s="133"/>
    </row>
    <row r="507" spans="1:7" ht="15" customHeight="1" x14ac:dyDescent="0.15">
      <c r="A507" s="133"/>
      <c r="E507" s="134"/>
      <c r="F507" s="133"/>
      <c r="G507" s="133"/>
    </row>
    <row r="508" spans="1:7" ht="15" customHeight="1" x14ac:dyDescent="0.15">
      <c r="A508" s="133"/>
      <c r="E508" s="134"/>
      <c r="F508" s="133"/>
      <c r="G508" s="133"/>
    </row>
    <row r="509" spans="1:7" ht="15" customHeight="1" x14ac:dyDescent="0.15">
      <c r="A509" s="133"/>
      <c r="E509" s="134"/>
      <c r="F509" s="133"/>
      <c r="G509" s="133"/>
    </row>
    <row r="510" spans="1:7" ht="15" customHeight="1" x14ac:dyDescent="0.15">
      <c r="A510" s="133"/>
      <c r="E510" s="134"/>
      <c r="F510" s="133"/>
      <c r="G510" s="133"/>
    </row>
    <row r="511" spans="1:7" ht="15" customHeight="1" x14ac:dyDescent="0.15">
      <c r="A511" s="133"/>
      <c r="E511" s="134"/>
      <c r="F511" s="133"/>
      <c r="G511" s="133"/>
    </row>
    <row r="512" spans="1:7" ht="15" customHeight="1" x14ac:dyDescent="0.15">
      <c r="A512" s="133"/>
      <c r="E512" s="134"/>
      <c r="F512" s="133"/>
      <c r="G512" s="133"/>
    </row>
    <row r="513" spans="1:7" ht="15" customHeight="1" x14ac:dyDescent="0.15">
      <c r="A513" s="133"/>
      <c r="E513" s="134"/>
      <c r="F513" s="133"/>
      <c r="G513" s="133"/>
    </row>
    <row r="514" spans="1:7" ht="15" customHeight="1" x14ac:dyDescent="0.15">
      <c r="A514" s="133"/>
      <c r="E514" s="134"/>
      <c r="F514" s="133"/>
      <c r="G514" s="133"/>
    </row>
    <row r="515" spans="1:7" ht="15" customHeight="1" x14ac:dyDescent="0.15">
      <c r="A515" s="133"/>
      <c r="E515" s="134"/>
      <c r="F515" s="133"/>
      <c r="G515" s="133"/>
    </row>
    <row r="516" spans="1:7" ht="15" customHeight="1" x14ac:dyDescent="0.15">
      <c r="A516" s="133"/>
      <c r="E516" s="134"/>
      <c r="F516" s="133"/>
      <c r="G516" s="133"/>
    </row>
    <row r="517" spans="1:7" ht="15" customHeight="1" x14ac:dyDescent="0.15">
      <c r="A517" s="133"/>
      <c r="E517" s="134"/>
      <c r="F517" s="133"/>
      <c r="G517" s="133"/>
    </row>
    <row r="518" spans="1:7" ht="15" customHeight="1" x14ac:dyDescent="0.15">
      <c r="A518" s="133"/>
      <c r="E518" s="134"/>
      <c r="F518" s="133"/>
      <c r="G518" s="133"/>
    </row>
    <row r="519" spans="1:7" ht="15" customHeight="1" x14ac:dyDescent="0.15">
      <c r="A519" s="133"/>
      <c r="E519" s="134"/>
      <c r="F519" s="133"/>
      <c r="G519" s="133"/>
    </row>
    <row r="520" spans="1:7" ht="15" customHeight="1" x14ac:dyDescent="0.15">
      <c r="A520" s="133"/>
      <c r="E520" s="134"/>
      <c r="F520" s="133"/>
      <c r="G520" s="133"/>
    </row>
    <row r="521" spans="1:7" ht="15" customHeight="1" x14ac:dyDescent="0.15">
      <c r="A521" s="133"/>
      <c r="E521" s="134"/>
      <c r="F521" s="133"/>
      <c r="G521" s="133"/>
    </row>
    <row r="522" spans="1:7" ht="15" customHeight="1" x14ac:dyDescent="0.15">
      <c r="A522" s="133"/>
      <c r="E522" s="134"/>
      <c r="F522" s="133"/>
      <c r="G522" s="133"/>
    </row>
    <row r="523" spans="1:7" ht="15" customHeight="1" x14ac:dyDescent="0.15">
      <c r="A523" s="133"/>
      <c r="E523" s="134"/>
      <c r="F523" s="133"/>
      <c r="G523" s="133"/>
    </row>
    <row r="524" spans="1:7" ht="15" customHeight="1" x14ac:dyDescent="0.15">
      <c r="A524" s="133"/>
      <c r="E524" s="134"/>
      <c r="F524" s="133"/>
      <c r="G524" s="133"/>
    </row>
    <row r="525" spans="1:7" ht="15" customHeight="1" x14ac:dyDescent="0.15">
      <c r="A525" s="133"/>
      <c r="E525" s="134"/>
      <c r="F525" s="133"/>
      <c r="G525" s="133"/>
    </row>
    <row r="526" spans="1:7" ht="15" customHeight="1" x14ac:dyDescent="0.15">
      <c r="A526" s="133"/>
      <c r="E526" s="134"/>
      <c r="F526" s="133"/>
      <c r="G526" s="133"/>
    </row>
    <row r="527" spans="1:7" ht="15" customHeight="1" x14ac:dyDescent="0.15">
      <c r="A527" s="133"/>
      <c r="E527" s="134"/>
      <c r="F527" s="133"/>
      <c r="G527" s="133"/>
    </row>
    <row r="528" spans="1:7" ht="15" customHeight="1" x14ac:dyDescent="0.15">
      <c r="A528" s="133"/>
      <c r="E528" s="134"/>
      <c r="F528" s="133"/>
      <c r="G528" s="133"/>
    </row>
    <row r="529" spans="1:7" ht="15" customHeight="1" x14ac:dyDescent="0.15">
      <c r="A529" s="133"/>
      <c r="E529" s="134"/>
      <c r="F529" s="133"/>
      <c r="G529" s="133"/>
    </row>
    <row r="530" spans="1:7" ht="15" customHeight="1" x14ac:dyDescent="0.15">
      <c r="A530" s="133"/>
      <c r="E530" s="134"/>
      <c r="F530" s="133"/>
      <c r="G530" s="133"/>
    </row>
    <row r="531" spans="1:7" ht="15" customHeight="1" x14ac:dyDescent="0.15">
      <c r="A531" s="133"/>
      <c r="E531" s="134"/>
      <c r="F531" s="133"/>
      <c r="G531" s="133"/>
    </row>
    <row r="532" spans="1:7" ht="15" customHeight="1" x14ac:dyDescent="0.15">
      <c r="A532" s="133"/>
      <c r="E532" s="134"/>
      <c r="F532" s="133"/>
      <c r="G532" s="133"/>
    </row>
    <row r="533" spans="1:7" ht="15" customHeight="1" x14ac:dyDescent="0.15">
      <c r="A533" s="133"/>
      <c r="E533" s="134"/>
      <c r="F533" s="133"/>
      <c r="G533" s="133"/>
    </row>
    <row r="534" spans="1:7" ht="15" customHeight="1" x14ac:dyDescent="0.15">
      <c r="A534" s="133"/>
      <c r="E534" s="134"/>
      <c r="F534" s="133"/>
      <c r="G534" s="133"/>
    </row>
    <row r="535" spans="1:7" ht="15" customHeight="1" x14ac:dyDescent="0.15">
      <c r="A535" s="133"/>
      <c r="E535" s="134"/>
      <c r="F535" s="133"/>
      <c r="G535" s="133"/>
    </row>
    <row r="536" spans="1:7" ht="15" customHeight="1" x14ac:dyDescent="0.15">
      <c r="A536" s="133"/>
      <c r="E536" s="134"/>
      <c r="F536" s="133"/>
      <c r="G536" s="133"/>
    </row>
    <row r="537" spans="1:7" ht="15" customHeight="1" x14ac:dyDescent="0.15">
      <c r="A537" s="133"/>
      <c r="E537" s="134"/>
      <c r="F537" s="133"/>
      <c r="G537" s="133"/>
    </row>
    <row r="538" spans="1:7" ht="15" customHeight="1" x14ac:dyDescent="0.15">
      <c r="A538" s="133"/>
      <c r="E538" s="134"/>
      <c r="F538" s="133"/>
      <c r="G538" s="133"/>
    </row>
    <row r="539" spans="1:7" ht="15" customHeight="1" x14ac:dyDescent="0.15">
      <c r="A539" s="133"/>
      <c r="E539" s="134"/>
      <c r="F539" s="133"/>
      <c r="G539" s="133"/>
    </row>
    <row r="540" spans="1:7" ht="15" customHeight="1" x14ac:dyDescent="0.15">
      <c r="A540" s="133"/>
      <c r="E540" s="134"/>
      <c r="F540" s="133"/>
      <c r="G540" s="133"/>
    </row>
    <row r="541" spans="1:7" ht="15" customHeight="1" x14ac:dyDescent="0.15">
      <c r="A541" s="133"/>
      <c r="E541" s="134"/>
      <c r="F541" s="133"/>
      <c r="G541" s="133"/>
    </row>
    <row r="542" spans="1:7" ht="15" customHeight="1" x14ac:dyDescent="0.15">
      <c r="A542" s="133"/>
      <c r="E542" s="134"/>
      <c r="F542" s="133"/>
      <c r="G542" s="133"/>
    </row>
    <row r="543" spans="1:7" ht="15" customHeight="1" x14ac:dyDescent="0.15">
      <c r="A543" s="133"/>
      <c r="E543" s="134"/>
      <c r="F543" s="133"/>
      <c r="G543" s="133"/>
    </row>
    <row r="544" spans="1:7" ht="15" customHeight="1" x14ac:dyDescent="0.15">
      <c r="A544" s="133"/>
      <c r="E544" s="134"/>
      <c r="F544" s="133"/>
      <c r="G544" s="133"/>
    </row>
    <row r="545" spans="1:7" ht="15" customHeight="1" x14ac:dyDescent="0.15">
      <c r="A545" s="133"/>
      <c r="E545" s="134"/>
      <c r="F545" s="133"/>
      <c r="G545" s="133"/>
    </row>
    <row r="546" spans="1:7" ht="15" customHeight="1" x14ac:dyDescent="0.15">
      <c r="A546" s="133"/>
      <c r="E546" s="134"/>
      <c r="F546" s="133"/>
      <c r="G546" s="133"/>
    </row>
    <row r="547" spans="1:7" ht="15" customHeight="1" x14ac:dyDescent="0.15">
      <c r="A547" s="133"/>
      <c r="E547" s="134"/>
      <c r="F547" s="133"/>
      <c r="G547" s="133"/>
    </row>
    <row r="548" spans="1:7" ht="15" customHeight="1" x14ac:dyDescent="0.15">
      <c r="A548" s="133"/>
      <c r="E548" s="134"/>
      <c r="F548" s="133"/>
      <c r="G548" s="133"/>
    </row>
    <row r="549" spans="1:7" ht="15" customHeight="1" x14ac:dyDescent="0.15">
      <c r="A549" s="133"/>
      <c r="E549" s="134"/>
      <c r="F549" s="133"/>
      <c r="G549" s="133"/>
    </row>
    <row r="550" spans="1:7" ht="15" customHeight="1" x14ac:dyDescent="0.15">
      <c r="A550" s="133"/>
      <c r="E550" s="134"/>
      <c r="F550" s="133"/>
      <c r="G550" s="133"/>
    </row>
    <row r="551" spans="1:7" ht="15" customHeight="1" x14ac:dyDescent="0.15">
      <c r="A551" s="133"/>
      <c r="E551" s="134"/>
      <c r="F551" s="133"/>
      <c r="G551" s="133"/>
    </row>
    <row r="552" spans="1:7" ht="15" customHeight="1" x14ac:dyDescent="0.15">
      <c r="A552" s="133"/>
      <c r="E552" s="134"/>
      <c r="F552" s="133"/>
      <c r="G552" s="133"/>
    </row>
    <row r="553" spans="1:7" ht="15" customHeight="1" x14ac:dyDescent="0.15">
      <c r="A553" s="133"/>
      <c r="E553" s="134"/>
      <c r="F553" s="133"/>
      <c r="G553" s="133"/>
    </row>
    <row r="554" spans="1:7" ht="15" customHeight="1" x14ac:dyDescent="0.15">
      <c r="A554" s="133"/>
      <c r="E554" s="134"/>
      <c r="F554" s="133"/>
      <c r="G554" s="133"/>
    </row>
    <row r="555" spans="1:7" ht="15" customHeight="1" x14ac:dyDescent="0.15">
      <c r="A555" s="133"/>
      <c r="E555" s="134"/>
      <c r="F555" s="133"/>
      <c r="G555" s="133"/>
    </row>
    <row r="556" spans="1:7" ht="15" customHeight="1" x14ac:dyDescent="0.15">
      <c r="A556" s="133"/>
      <c r="E556" s="134"/>
      <c r="F556" s="133"/>
      <c r="G556" s="133"/>
    </row>
    <row r="557" spans="1:7" ht="15" customHeight="1" x14ac:dyDescent="0.15">
      <c r="A557" s="133"/>
      <c r="E557" s="134"/>
      <c r="F557" s="133"/>
      <c r="G557" s="133"/>
    </row>
    <row r="558" spans="1:7" ht="15" customHeight="1" x14ac:dyDescent="0.15">
      <c r="A558" s="133"/>
      <c r="E558" s="134"/>
      <c r="F558" s="133"/>
      <c r="G558" s="133"/>
    </row>
    <row r="559" spans="1:7" ht="15" customHeight="1" x14ac:dyDescent="0.15">
      <c r="A559" s="133"/>
      <c r="E559" s="134"/>
      <c r="F559" s="133"/>
      <c r="G559" s="133"/>
    </row>
    <row r="560" spans="1:7" ht="15" customHeight="1" x14ac:dyDescent="0.15">
      <c r="A560" s="133"/>
      <c r="E560" s="134"/>
      <c r="F560" s="133"/>
      <c r="G560" s="133"/>
    </row>
    <row r="561" spans="1:7" ht="15" customHeight="1" x14ac:dyDescent="0.15">
      <c r="A561" s="133"/>
      <c r="E561" s="134"/>
      <c r="F561" s="133"/>
      <c r="G561" s="133"/>
    </row>
    <row r="562" spans="1:7" ht="15" customHeight="1" x14ac:dyDescent="0.15">
      <c r="A562" s="133"/>
      <c r="E562" s="134"/>
      <c r="F562" s="133"/>
      <c r="G562" s="133"/>
    </row>
    <row r="563" spans="1:7" ht="15" customHeight="1" x14ac:dyDescent="0.15">
      <c r="A563" s="133"/>
      <c r="E563" s="134"/>
      <c r="F563" s="133"/>
      <c r="G563" s="133"/>
    </row>
    <row r="564" spans="1:7" ht="15" customHeight="1" x14ac:dyDescent="0.15">
      <c r="A564" s="133"/>
      <c r="E564" s="134"/>
      <c r="F564" s="133"/>
      <c r="G564" s="133"/>
    </row>
    <row r="565" spans="1:7" ht="15" customHeight="1" x14ac:dyDescent="0.15">
      <c r="A565" s="133"/>
      <c r="E565" s="134"/>
      <c r="F565" s="133"/>
      <c r="G565" s="133"/>
    </row>
    <row r="566" spans="1:7" ht="15" customHeight="1" x14ac:dyDescent="0.15">
      <c r="A566" s="133"/>
      <c r="E566" s="134"/>
      <c r="F566" s="133"/>
      <c r="G566" s="133"/>
    </row>
    <row r="567" spans="1:7" ht="15" customHeight="1" x14ac:dyDescent="0.15">
      <c r="A567" s="133"/>
      <c r="E567" s="134"/>
      <c r="F567" s="133"/>
      <c r="G567" s="133"/>
    </row>
    <row r="568" spans="1:7" ht="15" customHeight="1" x14ac:dyDescent="0.15">
      <c r="A568" s="133"/>
      <c r="E568" s="134"/>
      <c r="F568" s="133"/>
      <c r="G568" s="133"/>
    </row>
    <row r="569" spans="1:7" ht="15" customHeight="1" x14ac:dyDescent="0.15">
      <c r="A569" s="133"/>
      <c r="E569" s="134"/>
      <c r="F569" s="133"/>
      <c r="G569" s="133"/>
    </row>
    <row r="570" spans="1:7" ht="15" customHeight="1" x14ac:dyDescent="0.15">
      <c r="A570" s="133"/>
      <c r="E570" s="134"/>
      <c r="F570" s="133"/>
      <c r="G570" s="133"/>
    </row>
    <row r="571" spans="1:7" ht="15" customHeight="1" x14ac:dyDescent="0.15">
      <c r="A571" s="133"/>
      <c r="E571" s="134"/>
      <c r="F571" s="133"/>
      <c r="G571" s="133"/>
    </row>
    <row r="572" spans="1:7" ht="15" customHeight="1" x14ac:dyDescent="0.15">
      <c r="A572" s="133"/>
      <c r="E572" s="134"/>
      <c r="F572" s="133"/>
      <c r="G572" s="133"/>
    </row>
    <row r="573" spans="1:7" ht="15" customHeight="1" x14ac:dyDescent="0.15">
      <c r="A573" s="133"/>
      <c r="E573" s="134"/>
      <c r="F573" s="133"/>
      <c r="G573" s="133"/>
    </row>
    <row r="574" spans="1:7" ht="15" customHeight="1" x14ac:dyDescent="0.15">
      <c r="A574" s="133"/>
      <c r="E574" s="134"/>
      <c r="F574" s="133"/>
      <c r="G574" s="133"/>
    </row>
    <row r="575" spans="1:7" ht="15" customHeight="1" x14ac:dyDescent="0.15">
      <c r="A575" s="133"/>
      <c r="E575" s="134"/>
      <c r="F575" s="133"/>
      <c r="G575" s="133"/>
    </row>
    <row r="576" spans="1:7" ht="15" customHeight="1" x14ac:dyDescent="0.15">
      <c r="A576" s="133"/>
      <c r="E576" s="134"/>
      <c r="F576" s="133"/>
      <c r="G576" s="133"/>
    </row>
    <row r="577" spans="1:7" ht="15" customHeight="1" x14ac:dyDescent="0.15">
      <c r="A577" s="133"/>
      <c r="E577" s="134"/>
      <c r="F577" s="133"/>
      <c r="G577" s="133"/>
    </row>
    <row r="578" spans="1:7" ht="15" customHeight="1" x14ac:dyDescent="0.15">
      <c r="A578" s="133"/>
      <c r="E578" s="134"/>
      <c r="F578" s="133"/>
      <c r="G578" s="133"/>
    </row>
    <row r="579" spans="1:7" ht="15" customHeight="1" x14ac:dyDescent="0.15">
      <c r="A579" s="133"/>
      <c r="E579" s="134"/>
      <c r="F579" s="133"/>
      <c r="G579" s="133"/>
    </row>
    <row r="580" spans="1:7" ht="15" customHeight="1" x14ac:dyDescent="0.15">
      <c r="A580" s="133"/>
      <c r="E580" s="134"/>
      <c r="F580" s="133"/>
      <c r="G580" s="133"/>
    </row>
    <row r="581" spans="1:7" ht="15" customHeight="1" x14ac:dyDescent="0.15">
      <c r="A581" s="133"/>
      <c r="E581" s="134"/>
      <c r="F581" s="133"/>
      <c r="G581" s="133"/>
    </row>
    <row r="582" spans="1:7" ht="15" customHeight="1" x14ac:dyDescent="0.15">
      <c r="A582" s="133"/>
      <c r="E582" s="134"/>
      <c r="F582" s="133"/>
      <c r="G582" s="133"/>
    </row>
    <row r="583" spans="1:7" ht="15" customHeight="1" x14ac:dyDescent="0.15">
      <c r="A583" s="133"/>
      <c r="E583" s="134"/>
      <c r="F583" s="133"/>
      <c r="G583" s="133"/>
    </row>
    <row r="584" spans="1:7" ht="15" customHeight="1" x14ac:dyDescent="0.15">
      <c r="A584" s="133"/>
      <c r="E584" s="134"/>
      <c r="F584" s="133"/>
      <c r="G584" s="133"/>
    </row>
    <row r="585" spans="1:7" ht="15" customHeight="1" x14ac:dyDescent="0.15">
      <c r="A585" s="133"/>
      <c r="E585" s="134"/>
      <c r="F585" s="133"/>
      <c r="G585" s="133"/>
    </row>
    <row r="586" spans="1:7" ht="15" customHeight="1" x14ac:dyDescent="0.15">
      <c r="A586" s="133"/>
      <c r="E586" s="134"/>
      <c r="F586" s="133"/>
      <c r="G586" s="133"/>
    </row>
    <row r="587" spans="1:7" ht="15" customHeight="1" x14ac:dyDescent="0.15">
      <c r="A587" s="133"/>
      <c r="E587" s="134"/>
      <c r="F587" s="133"/>
      <c r="G587" s="133"/>
    </row>
    <row r="588" spans="1:7" ht="15" customHeight="1" x14ac:dyDescent="0.15">
      <c r="A588" s="133"/>
      <c r="E588" s="134"/>
      <c r="F588" s="133"/>
      <c r="G588" s="133"/>
    </row>
    <row r="589" spans="1:7" ht="15" customHeight="1" x14ac:dyDescent="0.15">
      <c r="A589" s="133"/>
      <c r="E589" s="134"/>
      <c r="F589" s="133"/>
      <c r="G589" s="133"/>
    </row>
    <row r="590" spans="1:7" ht="15" customHeight="1" x14ac:dyDescent="0.15">
      <c r="A590" s="133"/>
      <c r="E590" s="134"/>
      <c r="F590" s="133"/>
      <c r="G590" s="133"/>
    </row>
    <row r="591" spans="1:7" ht="15" customHeight="1" x14ac:dyDescent="0.15">
      <c r="A591" s="133"/>
      <c r="E591" s="134"/>
      <c r="F591" s="133"/>
      <c r="G591" s="133"/>
    </row>
    <row r="592" spans="1:7" ht="15" customHeight="1" x14ac:dyDescent="0.15">
      <c r="A592" s="133"/>
      <c r="E592" s="134"/>
      <c r="F592" s="133"/>
      <c r="G592" s="133"/>
    </row>
    <row r="593" spans="1:7" ht="15" customHeight="1" x14ac:dyDescent="0.15">
      <c r="A593" s="133"/>
      <c r="E593" s="134"/>
      <c r="F593" s="133"/>
      <c r="G593" s="133"/>
    </row>
    <row r="594" spans="1:7" ht="15" customHeight="1" x14ac:dyDescent="0.15">
      <c r="A594" s="133"/>
      <c r="E594" s="134"/>
      <c r="F594" s="133"/>
      <c r="G594" s="133"/>
    </row>
    <row r="595" spans="1:7" ht="15" customHeight="1" x14ac:dyDescent="0.15">
      <c r="A595" s="133"/>
      <c r="E595" s="134"/>
      <c r="F595" s="133"/>
      <c r="G595" s="133"/>
    </row>
    <row r="596" spans="1:7" ht="15" customHeight="1" x14ac:dyDescent="0.15">
      <c r="A596" s="133"/>
      <c r="E596" s="134"/>
      <c r="F596" s="133"/>
      <c r="G596" s="133"/>
    </row>
    <row r="597" spans="1:7" ht="15" customHeight="1" x14ac:dyDescent="0.15">
      <c r="A597" s="133"/>
      <c r="E597" s="134"/>
      <c r="F597" s="133"/>
      <c r="G597" s="133"/>
    </row>
    <row r="598" spans="1:7" ht="15" customHeight="1" x14ac:dyDescent="0.15">
      <c r="A598" s="133"/>
      <c r="E598" s="134"/>
      <c r="F598" s="133"/>
      <c r="G598" s="133"/>
    </row>
    <row r="599" spans="1:7" ht="15" customHeight="1" x14ac:dyDescent="0.15">
      <c r="A599" s="133"/>
      <c r="E599" s="134"/>
      <c r="F599" s="133"/>
      <c r="G599" s="133"/>
    </row>
    <row r="600" spans="1:7" ht="15" customHeight="1" x14ac:dyDescent="0.15">
      <c r="A600" s="133"/>
      <c r="E600" s="134"/>
      <c r="F600" s="133"/>
      <c r="G600" s="133"/>
    </row>
    <row r="601" spans="1:7" ht="15" customHeight="1" x14ac:dyDescent="0.15">
      <c r="A601" s="133"/>
      <c r="E601" s="134"/>
      <c r="F601" s="133"/>
      <c r="G601" s="133"/>
    </row>
    <row r="602" spans="1:7" ht="15" customHeight="1" x14ac:dyDescent="0.15">
      <c r="A602" s="133"/>
      <c r="E602" s="134"/>
      <c r="F602" s="133"/>
      <c r="G602" s="133"/>
    </row>
    <row r="603" spans="1:7" ht="15" customHeight="1" x14ac:dyDescent="0.15">
      <c r="A603" s="133"/>
      <c r="E603" s="134"/>
      <c r="F603" s="133"/>
      <c r="G603" s="133"/>
    </row>
    <row r="604" spans="1:7" ht="15" customHeight="1" x14ac:dyDescent="0.15">
      <c r="A604" s="133"/>
      <c r="E604" s="134"/>
      <c r="F604" s="133"/>
      <c r="G604" s="133"/>
    </row>
    <row r="605" spans="1:7" ht="15" customHeight="1" x14ac:dyDescent="0.15">
      <c r="A605" s="133"/>
      <c r="E605" s="134"/>
      <c r="F605" s="133"/>
      <c r="G605" s="133"/>
    </row>
    <row r="606" spans="1:7" ht="15" customHeight="1" x14ac:dyDescent="0.15">
      <c r="A606" s="133"/>
      <c r="E606" s="134"/>
      <c r="F606" s="133"/>
      <c r="G606" s="133"/>
    </row>
    <row r="607" spans="1:7" ht="15" customHeight="1" x14ac:dyDescent="0.15">
      <c r="A607" s="133"/>
      <c r="E607" s="134"/>
      <c r="F607" s="133"/>
      <c r="G607" s="133"/>
    </row>
    <row r="608" spans="1:7" ht="15" customHeight="1" x14ac:dyDescent="0.15">
      <c r="A608" s="133"/>
      <c r="E608" s="134"/>
      <c r="F608" s="133"/>
      <c r="G608" s="133"/>
    </row>
    <row r="609" spans="1:7" ht="15" customHeight="1" x14ac:dyDescent="0.15">
      <c r="A609" s="133"/>
      <c r="E609" s="134"/>
      <c r="F609" s="133"/>
      <c r="G609" s="133"/>
    </row>
    <row r="610" spans="1:7" ht="15" customHeight="1" x14ac:dyDescent="0.15">
      <c r="A610" s="133"/>
      <c r="E610" s="134"/>
      <c r="F610" s="133"/>
      <c r="G610" s="133"/>
    </row>
    <row r="611" spans="1:7" ht="15" customHeight="1" x14ac:dyDescent="0.15">
      <c r="A611" s="133"/>
      <c r="E611" s="134"/>
      <c r="F611" s="133"/>
      <c r="G611" s="133"/>
    </row>
    <row r="612" spans="1:7" ht="15" customHeight="1" x14ac:dyDescent="0.15">
      <c r="A612" s="133"/>
      <c r="E612" s="134"/>
      <c r="F612" s="133"/>
      <c r="G612" s="133"/>
    </row>
    <row r="613" spans="1:7" ht="15" customHeight="1" x14ac:dyDescent="0.15">
      <c r="A613" s="133"/>
      <c r="E613" s="134"/>
      <c r="F613" s="133"/>
      <c r="G613" s="133"/>
    </row>
    <row r="614" spans="1:7" ht="15" customHeight="1" x14ac:dyDescent="0.15">
      <c r="A614" s="133"/>
      <c r="E614" s="134"/>
      <c r="F614" s="133"/>
      <c r="G614" s="133"/>
    </row>
    <row r="615" spans="1:7" ht="15" customHeight="1" x14ac:dyDescent="0.15">
      <c r="A615" s="133"/>
      <c r="E615" s="134"/>
      <c r="F615" s="133"/>
      <c r="G615" s="133"/>
    </row>
    <row r="616" spans="1:7" ht="15" customHeight="1" x14ac:dyDescent="0.15">
      <c r="A616" s="133"/>
      <c r="E616" s="134"/>
      <c r="F616" s="133"/>
      <c r="G616" s="133"/>
    </row>
    <row r="617" spans="1:7" ht="15" customHeight="1" x14ac:dyDescent="0.15">
      <c r="A617" s="133"/>
      <c r="E617" s="134"/>
      <c r="F617" s="133"/>
      <c r="G617" s="133"/>
    </row>
    <row r="618" spans="1:7" ht="15" customHeight="1" x14ac:dyDescent="0.15">
      <c r="A618" s="133"/>
      <c r="E618" s="134"/>
      <c r="F618" s="133"/>
      <c r="G618" s="133"/>
    </row>
    <row r="619" spans="1:7" ht="15" customHeight="1" x14ac:dyDescent="0.15">
      <c r="A619" s="133"/>
      <c r="E619" s="134"/>
      <c r="F619" s="133"/>
      <c r="G619" s="133"/>
    </row>
    <row r="620" spans="1:7" ht="15" customHeight="1" x14ac:dyDescent="0.15">
      <c r="A620" s="133"/>
      <c r="E620" s="134"/>
      <c r="F620" s="133"/>
      <c r="G620" s="133"/>
    </row>
    <row r="621" spans="1:7" ht="15" customHeight="1" x14ac:dyDescent="0.15">
      <c r="A621" s="133"/>
      <c r="E621" s="134"/>
      <c r="F621" s="133"/>
      <c r="G621" s="133"/>
    </row>
    <row r="622" spans="1:7" ht="15" customHeight="1" x14ac:dyDescent="0.15">
      <c r="A622" s="133"/>
      <c r="E622" s="134"/>
      <c r="F622" s="133"/>
      <c r="G622" s="133"/>
    </row>
    <row r="623" spans="1:7" ht="15" customHeight="1" x14ac:dyDescent="0.15">
      <c r="A623" s="133"/>
      <c r="E623" s="134"/>
      <c r="F623" s="133"/>
      <c r="G623" s="133"/>
    </row>
    <row r="624" spans="1:7" ht="15" customHeight="1" x14ac:dyDescent="0.15">
      <c r="A624" s="133"/>
      <c r="E624" s="134"/>
      <c r="F624" s="133"/>
      <c r="G624" s="133"/>
    </row>
    <row r="625" spans="1:7" ht="15" customHeight="1" x14ac:dyDescent="0.15">
      <c r="A625" s="133"/>
      <c r="E625" s="134"/>
      <c r="F625" s="133"/>
      <c r="G625" s="133"/>
    </row>
    <row r="626" spans="1:7" ht="15" customHeight="1" x14ac:dyDescent="0.15">
      <c r="A626" s="133"/>
      <c r="E626" s="134"/>
      <c r="F626" s="133"/>
      <c r="G626" s="133"/>
    </row>
    <row r="627" spans="1:7" ht="15" customHeight="1" x14ac:dyDescent="0.15">
      <c r="A627" s="133"/>
      <c r="E627" s="134"/>
      <c r="F627" s="133"/>
      <c r="G627" s="133"/>
    </row>
    <row r="628" spans="1:7" ht="15" customHeight="1" x14ac:dyDescent="0.15">
      <c r="A628" s="133"/>
      <c r="E628" s="134"/>
      <c r="F628" s="133"/>
      <c r="G628" s="133"/>
    </row>
    <row r="629" spans="1:7" ht="15" customHeight="1" x14ac:dyDescent="0.15">
      <c r="A629" s="133"/>
      <c r="E629" s="134"/>
      <c r="F629" s="133"/>
      <c r="G629" s="133"/>
    </row>
    <row r="630" spans="1:7" ht="15" customHeight="1" x14ac:dyDescent="0.15">
      <c r="A630" s="133"/>
      <c r="E630" s="134"/>
      <c r="F630" s="133"/>
      <c r="G630" s="133"/>
    </row>
    <row r="631" spans="1:7" ht="15" customHeight="1" x14ac:dyDescent="0.15">
      <c r="A631" s="133"/>
      <c r="E631" s="134"/>
      <c r="F631" s="133"/>
      <c r="G631" s="133"/>
    </row>
    <row r="632" spans="1:7" ht="15" customHeight="1" x14ac:dyDescent="0.15">
      <c r="A632" s="133"/>
      <c r="E632" s="134"/>
      <c r="F632" s="133"/>
      <c r="G632" s="133"/>
    </row>
    <row r="633" spans="1:7" ht="15" customHeight="1" x14ac:dyDescent="0.15">
      <c r="A633" s="133"/>
      <c r="E633" s="134"/>
      <c r="F633" s="133"/>
      <c r="G633" s="133"/>
    </row>
    <row r="634" spans="1:7" ht="15" customHeight="1" x14ac:dyDescent="0.15">
      <c r="A634" s="133"/>
      <c r="E634" s="134"/>
      <c r="F634" s="133"/>
      <c r="G634" s="133"/>
    </row>
    <row r="635" spans="1:7" ht="15" customHeight="1" x14ac:dyDescent="0.15">
      <c r="A635" s="133"/>
      <c r="E635" s="134"/>
      <c r="F635" s="133"/>
      <c r="G635" s="133"/>
    </row>
    <row r="636" spans="1:7" ht="15" customHeight="1" x14ac:dyDescent="0.15">
      <c r="A636" s="133"/>
      <c r="E636" s="134"/>
      <c r="F636" s="133"/>
      <c r="G636" s="133"/>
    </row>
    <row r="637" spans="1:7" ht="15" customHeight="1" x14ac:dyDescent="0.15">
      <c r="A637" s="133"/>
      <c r="E637" s="134"/>
      <c r="F637" s="133"/>
      <c r="G637" s="133"/>
    </row>
    <row r="638" spans="1:7" ht="15" customHeight="1" x14ac:dyDescent="0.15">
      <c r="A638" s="133"/>
      <c r="E638" s="134"/>
      <c r="F638" s="133"/>
      <c r="G638" s="133"/>
    </row>
    <row r="639" spans="1:7" ht="15" customHeight="1" x14ac:dyDescent="0.15">
      <c r="A639" s="133"/>
      <c r="E639" s="134"/>
      <c r="F639" s="133"/>
      <c r="G639" s="133"/>
    </row>
    <row r="640" spans="1:7" ht="15" customHeight="1" x14ac:dyDescent="0.15">
      <c r="A640" s="133"/>
      <c r="E640" s="134"/>
      <c r="F640" s="133"/>
      <c r="G640" s="133"/>
    </row>
    <row r="641" spans="1:7" ht="15" customHeight="1" x14ac:dyDescent="0.15">
      <c r="A641" s="133"/>
      <c r="E641" s="134"/>
      <c r="F641" s="133"/>
      <c r="G641" s="133"/>
    </row>
    <row r="642" spans="1:7" ht="15" customHeight="1" x14ac:dyDescent="0.15">
      <c r="A642" s="133"/>
      <c r="E642" s="134"/>
      <c r="F642" s="133"/>
      <c r="G642" s="133"/>
    </row>
    <row r="643" spans="1:7" ht="15" customHeight="1" x14ac:dyDescent="0.15">
      <c r="A643" s="133"/>
      <c r="E643" s="134"/>
      <c r="F643" s="133"/>
      <c r="G643" s="133"/>
    </row>
    <row r="644" spans="1:7" ht="15" customHeight="1" x14ac:dyDescent="0.15">
      <c r="A644" s="133"/>
      <c r="E644" s="134"/>
      <c r="F644" s="133"/>
      <c r="G644" s="133"/>
    </row>
    <row r="645" spans="1:7" ht="15" customHeight="1" x14ac:dyDescent="0.15">
      <c r="A645" s="133"/>
      <c r="E645" s="134"/>
      <c r="F645" s="133"/>
      <c r="G645" s="133"/>
    </row>
    <row r="646" spans="1:7" ht="15" customHeight="1" x14ac:dyDescent="0.15">
      <c r="A646" s="133"/>
      <c r="E646" s="134"/>
      <c r="F646" s="133"/>
      <c r="G646" s="133"/>
    </row>
    <row r="647" spans="1:7" ht="15" customHeight="1" x14ac:dyDescent="0.15">
      <c r="A647" s="133"/>
      <c r="E647" s="134"/>
      <c r="F647" s="133"/>
      <c r="G647" s="133"/>
    </row>
    <row r="648" spans="1:7" ht="15" customHeight="1" x14ac:dyDescent="0.15">
      <c r="A648" s="133"/>
      <c r="E648" s="134"/>
      <c r="F648" s="133"/>
      <c r="G648" s="133"/>
    </row>
    <row r="649" spans="1:7" ht="15" customHeight="1" x14ac:dyDescent="0.15">
      <c r="A649" s="133"/>
      <c r="E649" s="134"/>
      <c r="F649" s="133"/>
      <c r="G649" s="133"/>
    </row>
    <row r="650" spans="1:7" ht="15" customHeight="1" x14ac:dyDescent="0.15">
      <c r="A650" s="133"/>
      <c r="E650" s="134"/>
      <c r="F650" s="133"/>
      <c r="G650" s="133"/>
    </row>
    <row r="651" spans="1:7" ht="15" customHeight="1" x14ac:dyDescent="0.15">
      <c r="A651" s="133"/>
      <c r="E651" s="134"/>
      <c r="F651" s="133"/>
      <c r="G651" s="133"/>
    </row>
    <row r="652" spans="1:7" ht="15" customHeight="1" x14ac:dyDescent="0.15">
      <c r="A652" s="133"/>
      <c r="E652" s="134"/>
      <c r="F652" s="133"/>
      <c r="G652" s="133"/>
    </row>
    <row r="653" spans="1:7" ht="15" customHeight="1" x14ac:dyDescent="0.15">
      <c r="A653" s="133"/>
      <c r="E653" s="134"/>
      <c r="F653" s="133"/>
      <c r="G653" s="133"/>
    </row>
    <row r="654" spans="1:7" ht="15" customHeight="1" x14ac:dyDescent="0.15">
      <c r="A654" s="133"/>
      <c r="E654" s="134"/>
      <c r="F654" s="133"/>
      <c r="G654" s="133"/>
    </row>
    <row r="655" spans="1:7" ht="15" customHeight="1" x14ac:dyDescent="0.15">
      <c r="A655" s="133"/>
      <c r="E655" s="134"/>
      <c r="F655" s="133"/>
      <c r="G655" s="133"/>
    </row>
    <row r="656" spans="1:7" ht="15" customHeight="1" x14ac:dyDescent="0.15">
      <c r="A656" s="133"/>
      <c r="E656" s="134"/>
      <c r="F656" s="133"/>
      <c r="G656" s="133"/>
    </row>
    <row r="657" spans="1:7" ht="15" customHeight="1" x14ac:dyDescent="0.15">
      <c r="A657" s="133"/>
      <c r="E657" s="134"/>
      <c r="F657" s="133"/>
      <c r="G657" s="133"/>
    </row>
    <row r="658" spans="1:7" ht="15" customHeight="1" x14ac:dyDescent="0.15">
      <c r="A658" s="133"/>
      <c r="E658" s="134"/>
      <c r="F658" s="133"/>
      <c r="G658" s="133"/>
    </row>
    <row r="659" spans="1:7" ht="15" customHeight="1" x14ac:dyDescent="0.15">
      <c r="A659" s="133"/>
      <c r="E659" s="134"/>
      <c r="F659" s="133"/>
      <c r="G659" s="133"/>
    </row>
    <row r="660" spans="1:7" ht="15" customHeight="1" x14ac:dyDescent="0.15">
      <c r="A660" s="133"/>
      <c r="E660" s="134"/>
      <c r="F660" s="133"/>
      <c r="G660" s="133"/>
    </row>
    <row r="661" spans="1:7" ht="15" customHeight="1" x14ac:dyDescent="0.15">
      <c r="A661" s="133"/>
      <c r="E661" s="134"/>
      <c r="F661" s="133"/>
      <c r="G661" s="133"/>
    </row>
    <row r="662" spans="1:7" ht="15" customHeight="1" x14ac:dyDescent="0.15">
      <c r="A662" s="133"/>
      <c r="E662" s="134"/>
      <c r="F662" s="133"/>
      <c r="G662" s="133"/>
    </row>
    <row r="663" spans="1:7" ht="15" customHeight="1" x14ac:dyDescent="0.15">
      <c r="A663" s="133"/>
      <c r="E663" s="134"/>
      <c r="F663" s="133"/>
      <c r="G663" s="133"/>
    </row>
    <row r="664" spans="1:7" ht="15" customHeight="1" x14ac:dyDescent="0.15">
      <c r="A664" s="133"/>
      <c r="E664" s="134"/>
      <c r="F664" s="133"/>
      <c r="G664" s="133"/>
    </row>
    <row r="665" spans="1:7" ht="15" customHeight="1" x14ac:dyDescent="0.15">
      <c r="A665" s="133"/>
      <c r="E665" s="134"/>
      <c r="F665" s="133"/>
      <c r="G665" s="133"/>
    </row>
    <row r="666" spans="1:7" ht="15" customHeight="1" x14ac:dyDescent="0.15">
      <c r="A666" s="133"/>
      <c r="E666" s="134"/>
      <c r="F666" s="133"/>
      <c r="G666" s="133"/>
    </row>
    <row r="667" spans="1:7" ht="15" customHeight="1" x14ac:dyDescent="0.15">
      <c r="A667" s="133"/>
      <c r="E667" s="134"/>
      <c r="F667" s="133"/>
      <c r="G667" s="133"/>
    </row>
    <row r="668" spans="1:7" ht="15" customHeight="1" x14ac:dyDescent="0.15">
      <c r="A668" s="133"/>
      <c r="E668" s="134"/>
      <c r="F668" s="133"/>
      <c r="G668" s="133"/>
    </row>
    <row r="669" spans="1:7" ht="15" customHeight="1" x14ac:dyDescent="0.15">
      <c r="A669" s="133"/>
      <c r="E669" s="134"/>
      <c r="F669" s="133"/>
      <c r="G669" s="133"/>
    </row>
    <row r="670" spans="1:7" ht="15" customHeight="1" x14ac:dyDescent="0.15">
      <c r="A670" s="133"/>
      <c r="E670" s="134"/>
      <c r="F670" s="133"/>
      <c r="G670" s="133"/>
    </row>
    <row r="671" spans="1:7" ht="15" customHeight="1" x14ac:dyDescent="0.15">
      <c r="A671" s="133"/>
      <c r="E671" s="134"/>
      <c r="F671" s="133"/>
      <c r="G671" s="133"/>
    </row>
    <row r="672" spans="1:7" ht="15" customHeight="1" x14ac:dyDescent="0.15">
      <c r="A672" s="133"/>
      <c r="E672" s="134"/>
      <c r="F672" s="133"/>
      <c r="G672" s="133"/>
    </row>
    <row r="673" spans="1:7" ht="15" customHeight="1" x14ac:dyDescent="0.15">
      <c r="A673" s="133"/>
      <c r="E673" s="134"/>
      <c r="F673" s="133"/>
      <c r="G673" s="133"/>
    </row>
    <row r="674" spans="1:7" ht="15" customHeight="1" x14ac:dyDescent="0.15">
      <c r="A674" s="133"/>
      <c r="E674" s="134"/>
      <c r="F674" s="133"/>
      <c r="G674" s="133"/>
    </row>
    <row r="675" spans="1:7" ht="15" customHeight="1" x14ac:dyDescent="0.15">
      <c r="A675" s="133"/>
      <c r="E675" s="134"/>
      <c r="F675" s="133"/>
      <c r="G675" s="133"/>
    </row>
    <row r="676" spans="1:7" ht="15" customHeight="1" x14ac:dyDescent="0.15">
      <c r="A676" s="133"/>
      <c r="E676" s="134"/>
      <c r="F676" s="133"/>
      <c r="G676" s="133"/>
    </row>
    <row r="677" spans="1:7" ht="15" customHeight="1" x14ac:dyDescent="0.15">
      <c r="A677" s="133"/>
      <c r="E677" s="134"/>
      <c r="F677" s="133"/>
      <c r="G677" s="133"/>
    </row>
    <row r="678" spans="1:7" ht="15" customHeight="1" x14ac:dyDescent="0.15">
      <c r="A678" s="133"/>
      <c r="E678" s="134"/>
      <c r="F678" s="133"/>
      <c r="G678" s="133"/>
    </row>
    <row r="679" spans="1:7" ht="15" customHeight="1" x14ac:dyDescent="0.15">
      <c r="A679" s="133"/>
      <c r="E679" s="134"/>
      <c r="F679" s="133"/>
      <c r="G679" s="133"/>
    </row>
    <row r="680" spans="1:7" ht="15" customHeight="1" x14ac:dyDescent="0.15">
      <c r="A680" s="133"/>
      <c r="E680" s="134"/>
      <c r="F680" s="133"/>
      <c r="G680" s="133"/>
    </row>
    <row r="681" spans="1:7" ht="15" customHeight="1" x14ac:dyDescent="0.15">
      <c r="A681" s="133"/>
      <c r="E681" s="134"/>
      <c r="F681" s="133"/>
      <c r="G681" s="133"/>
    </row>
    <row r="682" spans="1:7" ht="15" customHeight="1" x14ac:dyDescent="0.15">
      <c r="A682" s="133"/>
      <c r="E682" s="134"/>
      <c r="F682" s="133"/>
      <c r="G682" s="133"/>
    </row>
    <row r="683" spans="1:7" ht="15" customHeight="1" x14ac:dyDescent="0.15">
      <c r="A683" s="133"/>
      <c r="E683" s="134"/>
      <c r="F683" s="133"/>
      <c r="G683" s="133"/>
    </row>
    <row r="684" spans="1:7" ht="15" customHeight="1" x14ac:dyDescent="0.15">
      <c r="A684" s="133"/>
      <c r="E684" s="134"/>
      <c r="F684" s="133"/>
      <c r="G684" s="133"/>
    </row>
    <row r="685" spans="1:7" ht="15" customHeight="1" x14ac:dyDescent="0.15">
      <c r="A685" s="133"/>
      <c r="E685" s="134"/>
      <c r="F685" s="133"/>
      <c r="G685" s="133"/>
    </row>
    <row r="686" spans="1:7" ht="15" customHeight="1" x14ac:dyDescent="0.15">
      <c r="A686" s="133"/>
      <c r="E686" s="134"/>
      <c r="F686" s="133"/>
      <c r="G686" s="133"/>
    </row>
    <row r="687" spans="1:7" ht="15" customHeight="1" x14ac:dyDescent="0.15">
      <c r="A687" s="133"/>
      <c r="E687" s="134"/>
      <c r="F687" s="133"/>
      <c r="G687" s="133"/>
    </row>
    <row r="688" spans="1:7" ht="15" customHeight="1" x14ac:dyDescent="0.15">
      <c r="A688" s="133"/>
      <c r="E688" s="134"/>
      <c r="F688" s="133"/>
      <c r="G688" s="133"/>
    </row>
    <row r="689" spans="1:7" ht="15" customHeight="1" x14ac:dyDescent="0.15">
      <c r="A689" s="133"/>
      <c r="E689" s="134"/>
      <c r="F689" s="133"/>
      <c r="G689" s="133"/>
    </row>
    <row r="690" spans="1:7" ht="15" customHeight="1" x14ac:dyDescent="0.15">
      <c r="A690" s="133"/>
      <c r="E690" s="134"/>
      <c r="F690" s="133"/>
      <c r="G690" s="133"/>
    </row>
    <row r="691" spans="1:7" ht="15" customHeight="1" x14ac:dyDescent="0.15">
      <c r="A691" s="133"/>
      <c r="E691" s="134"/>
      <c r="F691" s="133"/>
      <c r="G691" s="133"/>
    </row>
    <row r="692" spans="1:7" ht="15" customHeight="1" x14ac:dyDescent="0.15">
      <c r="A692" s="133"/>
      <c r="E692" s="134"/>
      <c r="F692" s="133"/>
      <c r="G692" s="133"/>
    </row>
    <row r="693" spans="1:7" ht="15" customHeight="1" x14ac:dyDescent="0.15">
      <c r="A693" s="133"/>
      <c r="E693" s="134"/>
      <c r="F693" s="137"/>
      <c r="G693" s="133"/>
    </row>
    <row r="694" spans="1:7" ht="15" customHeight="1" x14ac:dyDescent="0.15">
      <c r="A694" s="133"/>
      <c r="E694" s="134"/>
      <c r="F694" s="137"/>
      <c r="G694" s="133"/>
    </row>
    <row r="695" spans="1:7" ht="15" customHeight="1" x14ac:dyDescent="0.15">
      <c r="A695" s="133"/>
      <c r="E695" s="134"/>
      <c r="F695" s="133"/>
      <c r="G695" s="133"/>
    </row>
    <row r="696" spans="1:7" ht="15" customHeight="1" x14ac:dyDescent="0.15">
      <c r="A696" s="133"/>
      <c r="E696" s="134"/>
      <c r="F696" s="133"/>
      <c r="G696" s="133"/>
    </row>
    <row r="697" spans="1:7" ht="15" customHeight="1" x14ac:dyDescent="0.15">
      <c r="A697" s="133"/>
      <c r="E697" s="134"/>
      <c r="F697" s="137"/>
      <c r="G697" s="133"/>
    </row>
    <row r="698" spans="1:7" ht="15" customHeight="1" x14ac:dyDescent="0.15">
      <c r="A698" s="133"/>
      <c r="E698" s="134"/>
      <c r="F698" s="137"/>
      <c r="G698" s="133"/>
    </row>
    <row r="699" spans="1:7" ht="15" customHeight="1" x14ac:dyDescent="0.15">
      <c r="A699" s="133"/>
      <c r="E699" s="134"/>
      <c r="F699" s="133"/>
      <c r="G699" s="133"/>
    </row>
    <row r="700" spans="1:7" ht="15" customHeight="1" x14ac:dyDescent="0.15">
      <c r="A700" s="133"/>
      <c r="E700" s="134"/>
      <c r="F700" s="133"/>
      <c r="G700" s="133"/>
    </row>
    <row r="701" spans="1:7" ht="15" customHeight="1" x14ac:dyDescent="0.15">
      <c r="A701" s="133"/>
      <c r="E701" s="134"/>
      <c r="F701" s="133"/>
      <c r="G701" s="133"/>
    </row>
    <row r="702" spans="1:7" ht="15" customHeight="1" x14ac:dyDescent="0.15">
      <c r="A702" s="133"/>
      <c r="E702" s="134"/>
      <c r="F702" s="133"/>
      <c r="G702" s="133"/>
    </row>
    <row r="703" spans="1:7" ht="15" customHeight="1" x14ac:dyDescent="0.15">
      <c r="A703" s="133"/>
      <c r="E703" s="134"/>
      <c r="F703" s="137"/>
      <c r="G703" s="133"/>
    </row>
    <row r="704" spans="1:7" ht="15" customHeight="1" x14ac:dyDescent="0.15">
      <c r="A704" s="133"/>
      <c r="E704" s="134"/>
      <c r="F704" s="137"/>
      <c r="G704" s="133"/>
    </row>
    <row r="705" spans="1:7" ht="15" customHeight="1" x14ac:dyDescent="0.15">
      <c r="A705" s="133"/>
      <c r="E705" s="134"/>
      <c r="F705" s="133"/>
      <c r="G705" s="133"/>
    </row>
    <row r="706" spans="1:7" ht="15" customHeight="1" x14ac:dyDescent="0.15">
      <c r="A706" s="133"/>
      <c r="E706" s="134"/>
      <c r="F706" s="133"/>
      <c r="G706" s="133"/>
    </row>
    <row r="707" spans="1:7" ht="15" customHeight="1" x14ac:dyDescent="0.15">
      <c r="A707" s="133"/>
      <c r="E707" s="134"/>
      <c r="F707" s="133"/>
      <c r="G707" s="133"/>
    </row>
    <row r="708" spans="1:7" ht="15" customHeight="1" x14ac:dyDescent="0.15">
      <c r="A708" s="133"/>
      <c r="E708" s="134"/>
      <c r="F708" s="133"/>
      <c r="G708" s="133"/>
    </row>
    <row r="709" spans="1:7" ht="15" customHeight="1" x14ac:dyDescent="0.15">
      <c r="A709" s="133"/>
      <c r="E709" s="134"/>
      <c r="F709" s="133"/>
      <c r="G709" s="133"/>
    </row>
    <row r="710" spans="1:7" ht="15" customHeight="1" x14ac:dyDescent="0.15">
      <c r="A710" s="133"/>
      <c r="E710" s="134"/>
      <c r="F710" s="133"/>
      <c r="G710" s="133"/>
    </row>
    <row r="711" spans="1:7" ht="15" customHeight="1" x14ac:dyDescent="0.15">
      <c r="A711" s="133"/>
      <c r="E711" s="134"/>
      <c r="F711" s="133"/>
      <c r="G711" s="133"/>
    </row>
    <row r="712" spans="1:7" ht="15" customHeight="1" x14ac:dyDescent="0.15">
      <c r="A712" s="133"/>
      <c r="E712" s="134"/>
      <c r="F712" s="133"/>
      <c r="G712" s="133"/>
    </row>
    <row r="713" spans="1:7" ht="15" customHeight="1" x14ac:dyDescent="0.15">
      <c r="A713" s="133"/>
      <c r="E713" s="134"/>
      <c r="F713" s="133"/>
      <c r="G713" s="133"/>
    </row>
    <row r="714" spans="1:7" ht="15" customHeight="1" x14ac:dyDescent="0.15">
      <c r="A714" s="133"/>
      <c r="E714" s="134"/>
      <c r="F714" s="133"/>
      <c r="G714" s="133"/>
    </row>
    <row r="715" spans="1:7" ht="15" customHeight="1" x14ac:dyDescent="0.15">
      <c r="A715" s="133"/>
      <c r="E715" s="134"/>
      <c r="F715" s="133"/>
      <c r="G715" s="133"/>
    </row>
    <row r="716" spans="1:7" ht="15" customHeight="1" x14ac:dyDescent="0.15">
      <c r="A716" s="133"/>
      <c r="E716" s="134"/>
      <c r="F716" s="133"/>
      <c r="G716" s="133"/>
    </row>
    <row r="717" spans="1:7" ht="15" customHeight="1" x14ac:dyDescent="0.15">
      <c r="A717" s="133"/>
      <c r="E717" s="134"/>
      <c r="F717" s="133"/>
      <c r="G717" s="133"/>
    </row>
    <row r="718" spans="1:7" ht="15" customHeight="1" x14ac:dyDescent="0.15">
      <c r="A718" s="133"/>
      <c r="E718" s="134"/>
      <c r="F718" s="133"/>
      <c r="G718" s="133"/>
    </row>
    <row r="719" spans="1:7" ht="15" customHeight="1" x14ac:dyDescent="0.15">
      <c r="A719" s="133"/>
      <c r="E719" s="134"/>
      <c r="F719" s="133"/>
      <c r="G719" s="133"/>
    </row>
    <row r="720" spans="1:7" ht="15" customHeight="1" x14ac:dyDescent="0.15">
      <c r="A720" s="133"/>
      <c r="E720" s="134"/>
      <c r="F720" s="133"/>
      <c r="G720" s="133"/>
    </row>
    <row r="721" spans="1:7" ht="15" customHeight="1" x14ac:dyDescent="0.15">
      <c r="A721" s="133"/>
      <c r="E721" s="134"/>
      <c r="F721" s="133"/>
      <c r="G721" s="133"/>
    </row>
    <row r="722" spans="1:7" ht="15" customHeight="1" x14ac:dyDescent="0.15">
      <c r="A722" s="133"/>
      <c r="E722" s="134"/>
      <c r="F722" s="133"/>
      <c r="G722" s="133"/>
    </row>
    <row r="723" spans="1:7" ht="15" customHeight="1" x14ac:dyDescent="0.15">
      <c r="A723" s="133"/>
      <c r="E723" s="134"/>
      <c r="F723" s="133"/>
      <c r="G723" s="133"/>
    </row>
    <row r="724" spans="1:7" ht="15" customHeight="1" x14ac:dyDescent="0.15">
      <c r="A724" s="133"/>
      <c r="E724" s="134"/>
      <c r="F724" s="133"/>
      <c r="G724" s="133"/>
    </row>
    <row r="725" spans="1:7" ht="15" customHeight="1" x14ac:dyDescent="0.15">
      <c r="A725" s="133"/>
      <c r="E725" s="134"/>
      <c r="F725" s="137"/>
      <c r="G725" s="133"/>
    </row>
    <row r="726" spans="1:7" ht="15" customHeight="1" x14ac:dyDescent="0.15">
      <c r="A726" s="133"/>
      <c r="E726" s="134"/>
      <c r="F726" s="137"/>
      <c r="G726" s="133"/>
    </row>
    <row r="727" spans="1:7" ht="15" customHeight="1" x14ac:dyDescent="0.15">
      <c r="A727" s="133"/>
      <c r="E727" s="134"/>
      <c r="F727" s="133"/>
      <c r="G727" s="133"/>
    </row>
    <row r="728" spans="1:7" ht="15" customHeight="1" x14ac:dyDescent="0.15">
      <c r="A728" s="133"/>
      <c r="E728" s="134"/>
      <c r="F728" s="133"/>
      <c r="G728" s="133"/>
    </row>
    <row r="729" spans="1:7" ht="15" customHeight="1" x14ac:dyDescent="0.15">
      <c r="A729" s="133"/>
      <c r="E729" s="134"/>
      <c r="F729" s="133"/>
      <c r="G729" s="133"/>
    </row>
    <row r="730" spans="1:7" ht="15" customHeight="1" x14ac:dyDescent="0.15">
      <c r="A730" s="133"/>
      <c r="E730" s="134"/>
      <c r="F730" s="133"/>
      <c r="G730" s="133"/>
    </row>
    <row r="731" spans="1:7" ht="15" customHeight="1" x14ac:dyDescent="0.15">
      <c r="A731" s="133"/>
      <c r="E731" s="134"/>
      <c r="F731" s="133"/>
      <c r="G731" s="133"/>
    </row>
    <row r="732" spans="1:7" ht="15" customHeight="1" x14ac:dyDescent="0.15">
      <c r="A732" s="133"/>
      <c r="E732" s="134"/>
      <c r="F732" s="133"/>
      <c r="G732" s="133"/>
    </row>
    <row r="733" spans="1:7" ht="15" customHeight="1" x14ac:dyDescent="0.15">
      <c r="A733" s="133"/>
      <c r="E733" s="134"/>
      <c r="F733" s="133"/>
      <c r="G733" s="133"/>
    </row>
    <row r="734" spans="1:7" ht="15" customHeight="1" x14ac:dyDescent="0.15">
      <c r="A734" s="133"/>
      <c r="E734" s="134"/>
      <c r="F734" s="133"/>
      <c r="G734" s="133"/>
    </row>
    <row r="735" spans="1:7" ht="15" customHeight="1" x14ac:dyDescent="0.15">
      <c r="A735" s="133"/>
      <c r="E735" s="134"/>
      <c r="F735" s="133"/>
      <c r="G735" s="133"/>
    </row>
    <row r="736" spans="1:7" ht="15" customHeight="1" x14ac:dyDescent="0.15">
      <c r="A736" s="133"/>
      <c r="E736" s="134"/>
      <c r="F736" s="133"/>
      <c r="G736" s="133"/>
    </row>
    <row r="737" spans="1:7" ht="15" customHeight="1" x14ac:dyDescent="0.15">
      <c r="A737" s="133"/>
      <c r="E737" s="134"/>
      <c r="F737" s="133"/>
      <c r="G737" s="133"/>
    </row>
    <row r="738" spans="1:7" ht="15" customHeight="1" x14ac:dyDescent="0.15">
      <c r="A738" s="133"/>
      <c r="E738" s="134"/>
      <c r="F738" s="133"/>
      <c r="G738" s="133"/>
    </row>
    <row r="739" spans="1:7" ht="15" customHeight="1" x14ac:dyDescent="0.15">
      <c r="A739" s="133"/>
      <c r="E739" s="134"/>
      <c r="F739" s="137"/>
      <c r="G739" s="133"/>
    </row>
    <row r="740" spans="1:7" ht="15" customHeight="1" x14ac:dyDescent="0.15">
      <c r="A740" s="133"/>
      <c r="E740" s="134"/>
      <c r="F740" s="137"/>
      <c r="G740" s="133"/>
    </row>
    <row r="741" spans="1:7" ht="15" customHeight="1" x14ac:dyDescent="0.15">
      <c r="A741" s="133"/>
      <c r="E741" s="134"/>
      <c r="F741" s="137"/>
      <c r="G741" s="133"/>
    </row>
    <row r="742" spans="1:7" ht="15" customHeight="1" x14ac:dyDescent="0.15">
      <c r="A742" s="133"/>
      <c r="E742" s="134"/>
      <c r="F742" s="137"/>
      <c r="G742" s="133"/>
    </row>
    <row r="743" spans="1:7" ht="15" customHeight="1" x14ac:dyDescent="0.15">
      <c r="A743" s="133"/>
      <c r="E743" s="134"/>
      <c r="F743" s="133"/>
      <c r="G743" s="133"/>
    </row>
    <row r="744" spans="1:7" ht="15" customHeight="1" x14ac:dyDescent="0.15">
      <c r="A744" s="133"/>
      <c r="E744" s="134"/>
      <c r="F744" s="133"/>
      <c r="G744" s="133"/>
    </row>
    <row r="745" spans="1:7" ht="15" customHeight="1" x14ac:dyDescent="0.15">
      <c r="A745" s="133"/>
      <c r="E745" s="134"/>
      <c r="F745" s="133"/>
      <c r="G745" s="133"/>
    </row>
    <row r="746" spans="1:7" ht="15" customHeight="1" x14ac:dyDescent="0.15">
      <c r="A746" s="133"/>
      <c r="E746" s="134"/>
      <c r="F746" s="133"/>
      <c r="G746" s="133"/>
    </row>
    <row r="747" spans="1:7" ht="15" customHeight="1" x14ac:dyDescent="0.15">
      <c r="A747" s="133"/>
      <c r="E747" s="134"/>
      <c r="F747" s="133"/>
      <c r="G747" s="133"/>
    </row>
    <row r="748" spans="1:7" ht="15" customHeight="1" x14ac:dyDescent="0.15">
      <c r="A748" s="133"/>
      <c r="E748" s="134"/>
      <c r="F748" s="133"/>
      <c r="G748" s="133"/>
    </row>
    <row r="749" spans="1:7" ht="15" customHeight="1" x14ac:dyDescent="0.15">
      <c r="A749" s="133"/>
      <c r="E749" s="134"/>
      <c r="F749" s="133"/>
      <c r="G749" s="133"/>
    </row>
    <row r="750" spans="1:7" ht="15" customHeight="1" x14ac:dyDescent="0.15">
      <c r="A750" s="133"/>
      <c r="E750" s="134"/>
      <c r="F750" s="133"/>
      <c r="G750" s="133"/>
    </row>
    <row r="751" spans="1:7" ht="15" customHeight="1" x14ac:dyDescent="0.15">
      <c r="A751" s="133"/>
      <c r="E751" s="134"/>
      <c r="F751" s="133"/>
      <c r="G751" s="133"/>
    </row>
    <row r="752" spans="1:7" ht="15" customHeight="1" x14ac:dyDescent="0.15">
      <c r="A752" s="133"/>
      <c r="E752" s="134"/>
      <c r="F752" s="133"/>
      <c r="G752" s="133"/>
    </row>
    <row r="753" spans="1:7" ht="15" customHeight="1" x14ac:dyDescent="0.15">
      <c r="A753" s="133"/>
      <c r="E753" s="134"/>
      <c r="F753" s="137"/>
      <c r="G753" s="133"/>
    </row>
    <row r="754" spans="1:7" ht="15" customHeight="1" x14ac:dyDescent="0.15">
      <c r="A754" s="133"/>
      <c r="E754" s="134"/>
      <c r="F754" s="137"/>
      <c r="G754" s="133"/>
    </row>
    <row r="755" spans="1:7" ht="15" customHeight="1" x14ac:dyDescent="0.15">
      <c r="A755" s="133"/>
      <c r="E755" s="134"/>
      <c r="F755" s="133"/>
      <c r="G755" s="133"/>
    </row>
    <row r="756" spans="1:7" ht="15" customHeight="1" x14ac:dyDescent="0.15">
      <c r="A756" s="133"/>
      <c r="E756" s="134"/>
      <c r="F756" s="133"/>
      <c r="G756" s="133"/>
    </row>
    <row r="757" spans="1:7" ht="15" customHeight="1" x14ac:dyDescent="0.15">
      <c r="A757" s="133"/>
      <c r="E757" s="134"/>
      <c r="F757" s="137"/>
      <c r="G757" s="133"/>
    </row>
    <row r="758" spans="1:7" ht="15" customHeight="1" x14ac:dyDescent="0.15">
      <c r="A758" s="133"/>
      <c r="E758" s="134"/>
      <c r="F758" s="137"/>
      <c r="G758" s="133"/>
    </row>
    <row r="759" spans="1:7" ht="15" customHeight="1" x14ac:dyDescent="0.15">
      <c r="A759" s="133"/>
      <c r="E759" s="134"/>
      <c r="F759" s="133"/>
      <c r="G759" s="133"/>
    </row>
    <row r="760" spans="1:7" ht="15" customHeight="1" x14ac:dyDescent="0.15">
      <c r="A760" s="133"/>
      <c r="E760" s="134"/>
      <c r="F760" s="133"/>
      <c r="G760" s="133"/>
    </row>
    <row r="761" spans="1:7" ht="15" customHeight="1" x14ac:dyDescent="0.15">
      <c r="A761" s="133"/>
      <c r="E761" s="134"/>
      <c r="F761" s="137"/>
      <c r="G761" s="133"/>
    </row>
    <row r="762" spans="1:7" ht="15" customHeight="1" x14ac:dyDescent="0.15">
      <c r="A762" s="133"/>
      <c r="E762" s="134"/>
      <c r="F762" s="137"/>
      <c r="G762" s="133"/>
    </row>
    <row r="763" spans="1:7" ht="15" customHeight="1" x14ac:dyDescent="0.15">
      <c r="A763" s="133"/>
      <c r="E763" s="134"/>
      <c r="F763" s="133"/>
      <c r="G763" s="133"/>
    </row>
    <row r="764" spans="1:7" ht="15" customHeight="1" x14ac:dyDescent="0.15">
      <c r="A764" s="133"/>
      <c r="E764" s="134"/>
      <c r="F764" s="133"/>
      <c r="G764" s="133"/>
    </row>
    <row r="765" spans="1:7" ht="15" customHeight="1" x14ac:dyDescent="0.15">
      <c r="A765" s="133"/>
      <c r="E765" s="134"/>
      <c r="F765" s="133"/>
      <c r="G765" s="133"/>
    </row>
    <row r="766" spans="1:7" ht="15" customHeight="1" x14ac:dyDescent="0.15">
      <c r="A766" s="133"/>
      <c r="E766" s="134"/>
      <c r="F766" s="133"/>
      <c r="G766" s="133"/>
    </row>
    <row r="767" spans="1:7" ht="15" customHeight="1" x14ac:dyDescent="0.15">
      <c r="A767" s="133"/>
      <c r="E767" s="134"/>
      <c r="F767" s="133"/>
      <c r="G767" s="133"/>
    </row>
    <row r="768" spans="1:7" ht="15" customHeight="1" x14ac:dyDescent="0.15">
      <c r="A768" s="133"/>
      <c r="E768" s="134"/>
      <c r="F768" s="133"/>
      <c r="G768" s="133"/>
    </row>
    <row r="769" spans="1:7" ht="15" customHeight="1" x14ac:dyDescent="0.15">
      <c r="A769" s="133"/>
      <c r="E769" s="134"/>
      <c r="F769" s="133"/>
      <c r="G769" s="133"/>
    </row>
    <row r="770" spans="1:7" ht="15" customHeight="1" x14ac:dyDescent="0.15">
      <c r="A770" s="133"/>
      <c r="E770" s="134"/>
      <c r="F770" s="133"/>
      <c r="G770" s="133"/>
    </row>
    <row r="771" spans="1:7" ht="15" customHeight="1" x14ac:dyDescent="0.15">
      <c r="A771" s="133"/>
      <c r="E771" s="134"/>
      <c r="F771" s="133"/>
      <c r="G771" s="133"/>
    </row>
    <row r="772" spans="1:7" ht="15" customHeight="1" x14ac:dyDescent="0.15">
      <c r="A772" s="133"/>
      <c r="E772" s="134"/>
      <c r="F772" s="133"/>
      <c r="G772" s="133"/>
    </row>
    <row r="773" spans="1:7" ht="15" customHeight="1" x14ac:dyDescent="0.15">
      <c r="A773" s="133"/>
      <c r="E773" s="134"/>
      <c r="F773" s="133"/>
      <c r="G773" s="133"/>
    </row>
    <row r="774" spans="1:7" ht="15" customHeight="1" x14ac:dyDescent="0.15">
      <c r="A774" s="133"/>
      <c r="E774" s="134"/>
      <c r="F774" s="133"/>
      <c r="G774" s="133"/>
    </row>
    <row r="775" spans="1:7" ht="15" customHeight="1" x14ac:dyDescent="0.15">
      <c r="A775" s="133"/>
      <c r="E775" s="134"/>
      <c r="F775" s="133"/>
      <c r="G775" s="133"/>
    </row>
    <row r="776" spans="1:7" ht="15" customHeight="1" x14ac:dyDescent="0.15">
      <c r="A776" s="133"/>
      <c r="E776" s="134"/>
      <c r="F776" s="133"/>
      <c r="G776" s="133"/>
    </row>
    <row r="777" spans="1:7" ht="15" customHeight="1" x14ac:dyDescent="0.15">
      <c r="A777" s="133"/>
      <c r="E777" s="134"/>
      <c r="F777" s="133"/>
      <c r="G777" s="133"/>
    </row>
    <row r="778" spans="1:7" ht="15" customHeight="1" x14ac:dyDescent="0.15">
      <c r="A778" s="133"/>
      <c r="E778" s="134"/>
      <c r="F778" s="133"/>
      <c r="G778" s="133"/>
    </row>
    <row r="779" spans="1:7" ht="15" customHeight="1" x14ac:dyDescent="0.15">
      <c r="A779" s="133"/>
      <c r="E779" s="134"/>
      <c r="F779" s="133"/>
      <c r="G779" s="133"/>
    </row>
    <row r="780" spans="1:7" ht="15" customHeight="1" x14ac:dyDescent="0.15">
      <c r="A780" s="133"/>
      <c r="E780" s="134"/>
      <c r="F780" s="133"/>
      <c r="G780" s="133"/>
    </row>
    <row r="781" spans="1:7" ht="15" customHeight="1" x14ac:dyDescent="0.15">
      <c r="A781" s="133"/>
      <c r="E781" s="134"/>
      <c r="F781" s="137"/>
      <c r="G781" s="133"/>
    </row>
    <row r="782" spans="1:7" ht="15" customHeight="1" x14ac:dyDescent="0.15">
      <c r="A782" s="133"/>
      <c r="E782" s="134"/>
      <c r="F782" s="137"/>
      <c r="G782" s="133"/>
    </row>
    <row r="783" spans="1:7" ht="15" customHeight="1" x14ac:dyDescent="0.15">
      <c r="A783" s="133"/>
      <c r="E783" s="134"/>
      <c r="F783" s="133"/>
      <c r="G783" s="133"/>
    </row>
    <row r="784" spans="1:7" ht="15" customHeight="1" x14ac:dyDescent="0.15">
      <c r="A784" s="133"/>
      <c r="E784" s="134"/>
      <c r="F784" s="133"/>
      <c r="G784" s="133"/>
    </row>
    <row r="785" spans="1:7" ht="15" customHeight="1" x14ac:dyDescent="0.15">
      <c r="A785" s="133"/>
      <c r="E785" s="134"/>
      <c r="F785" s="133"/>
      <c r="G785" s="133"/>
    </row>
    <row r="786" spans="1:7" ht="15" customHeight="1" x14ac:dyDescent="0.15">
      <c r="A786" s="133"/>
      <c r="E786" s="134"/>
      <c r="F786" s="133"/>
      <c r="G786" s="133"/>
    </row>
    <row r="787" spans="1:7" ht="15" customHeight="1" x14ac:dyDescent="0.15">
      <c r="A787" s="133"/>
      <c r="E787" s="134"/>
      <c r="F787" s="133"/>
      <c r="G787" s="133"/>
    </row>
    <row r="788" spans="1:7" ht="15" customHeight="1" x14ac:dyDescent="0.15">
      <c r="A788" s="133"/>
      <c r="E788" s="134"/>
      <c r="F788" s="133"/>
      <c r="G788" s="133"/>
    </row>
    <row r="789" spans="1:7" ht="15" customHeight="1" x14ac:dyDescent="0.15">
      <c r="A789" s="133"/>
      <c r="E789" s="134"/>
      <c r="F789" s="133"/>
      <c r="G789" s="133"/>
    </row>
    <row r="790" spans="1:7" ht="15" customHeight="1" x14ac:dyDescent="0.15">
      <c r="A790" s="133"/>
      <c r="E790" s="134"/>
      <c r="F790" s="133"/>
      <c r="G790" s="133"/>
    </row>
    <row r="791" spans="1:7" ht="15" customHeight="1" x14ac:dyDescent="0.15">
      <c r="A791" s="133"/>
      <c r="E791" s="134"/>
      <c r="F791" s="133"/>
      <c r="G791" s="133"/>
    </row>
    <row r="792" spans="1:7" ht="15" customHeight="1" x14ac:dyDescent="0.15">
      <c r="A792" s="133"/>
      <c r="E792" s="134"/>
      <c r="F792" s="133"/>
      <c r="G792" s="133"/>
    </row>
    <row r="793" spans="1:7" ht="15" customHeight="1" x14ac:dyDescent="0.15">
      <c r="A793" s="133"/>
      <c r="E793" s="134"/>
      <c r="F793" s="133"/>
      <c r="G793" s="133"/>
    </row>
    <row r="794" spans="1:7" ht="15" customHeight="1" x14ac:dyDescent="0.15">
      <c r="A794" s="133"/>
      <c r="E794" s="134"/>
      <c r="F794" s="133"/>
      <c r="G794" s="133"/>
    </row>
    <row r="795" spans="1:7" ht="15" customHeight="1" x14ac:dyDescent="0.15">
      <c r="A795" s="133"/>
      <c r="E795" s="134"/>
      <c r="F795" s="133"/>
      <c r="G795" s="133"/>
    </row>
    <row r="796" spans="1:7" ht="15" customHeight="1" x14ac:dyDescent="0.15">
      <c r="A796" s="133"/>
      <c r="E796" s="134"/>
      <c r="F796" s="133"/>
      <c r="G796" s="133"/>
    </row>
    <row r="797" spans="1:7" ht="15" customHeight="1" x14ac:dyDescent="0.15">
      <c r="A797" s="133"/>
      <c r="E797" s="134"/>
      <c r="F797" s="133"/>
      <c r="G797" s="133"/>
    </row>
    <row r="798" spans="1:7" ht="15" customHeight="1" x14ac:dyDescent="0.15">
      <c r="A798" s="133"/>
      <c r="E798" s="134"/>
      <c r="F798" s="133"/>
      <c r="G798" s="133"/>
    </row>
    <row r="799" spans="1:7" ht="15" customHeight="1" x14ac:dyDescent="0.15">
      <c r="A799" s="133"/>
      <c r="E799" s="134"/>
      <c r="F799" s="133"/>
      <c r="G799" s="133"/>
    </row>
    <row r="800" spans="1:7" ht="15" customHeight="1" x14ac:dyDescent="0.15">
      <c r="A800" s="133"/>
      <c r="E800" s="134"/>
      <c r="F800" s="133"/>
      <c r="G800" s="133"/>
    </row>
    <row r="801" spans="1:7" ht="15" customHeight="1" x14ac:dyDescent="0.15">
      <c r="A801" s="133"/>
      <c r="E801" s="134"/>
      <c r="F801" s="133"/>
      <c r="G801" s="133"/>
    </row>
    <row r="802" spans="1:7" ht="15" customHeight="1" x14ac:dyDescent="0.15">
      <c r="A802" s="133"/>
      <c r="E802" s="134"/>
      <c r="F802" s="133"/>
      <c r="G802" s="133"/>
    </row>
    <row r="803" spans="1:7" ht="15" customHeight="1" x14ac:dyDescent="0.15">
      <c r="A803" s="133"/>
      <c r="E803" s="134"/>
      <c r="F803" s="137"/>
      <c r="G803" s="133"/>
    </row>
    <row r="804" spans="1:7" ht="15" customHeight="1" x14ac:dyDescent="0.15">
      <c r="A804" s="133"/>
      <c r="E804" s="134"/>
      <c r="F804" s="137"/>
      <c r="G804" s="133"/>
    </row>
    <row r="805" spans="1:7" ht="15" customHeight="1" x14ac:dyDescent="0.15">
      <c r="A805" s="133"/>
      <c r="E805" s="134"/>
      <c r="F805" s="133"/>
      <c r="G805" s="133"/>
    </row>
    <row r="806" spans="1:7" ht="15" customHeight="1" x14ac:dyDescent="0.15">
      <c r="A806" s="133"/>
      <c r="E806" s="134"/>
      <c r="F806" s="133"/>
      <c r="G806" s="133"/>
    </row>
    <row r="807" spans="1:7" ht="15" customHeight="1" x14ac:dyDescent="0.15">
      <c r="A807" s="133"/>
      <c r="E807" s="134"/>
      <c r="F807" s="133"/>
      <c r="G807" s="133"/>
    </row>
    <row r="808" spans="1:7" ht="15" customHeight="1" x14ac:dyDescent="0.15">
      <c r="A808" s="133"/>
      <c r="E808" s="134"/>
      <c r="F808" s="133"/>
      <c r="G808" s="133"/>
    </row>
    <row r="809" spans="1:7" ht="15" customHeight="1" x14ac:dyDescent="0.15">
      <c r="A809" s="133"/>
      <c r="E809" s="134"/>
      <c r="F809" s="133"/>
      <c r="G809" s="133"/>
    </row>
    <row r="810" spans="1:7" ht="15" customHeight="1" x14ac:dyDescent="0.15">
      <c r="A810" s="133"/>
      <c r="E810" s="134"/>
      <c r="F810" s="133"/>
      <c r="G810" s="133"/>
    </row>
    <row r="811" spans="1:7" ht="15" customHeight="1" x14ac:dyDescent="0.15">
      <c r="A811" s="133"/>
      <c r="E811" s="134"/>
      <c r="F811" s="133"/>
      <c r="G811" s="133"/>
    </row>
    <row r="812" spans="1:7" ht="15" customHeight="1" x14ac:dyDescent="0.15">
      <c r="A812" s="133"/>
      <c r="E812" s="134"/>
      <c r="F812" s="133"/>
      <c r="G812" s="133"/>
    </row>
    <row r="813" spans="1:7" ht="15" customHeight="1" x14ac:dyDescent="0.15">
      <c r="A813" s="133"/>
      <c r="E813" s="134"/>
      <c r="F813" s="133"/>
      <c r="G813" s="133"/>
    </row>
    <row r="814" spans="1:7" ht="15" customHeight="1" x14ac:dyDescent="0.15">
      <c r="A814" s="133"/>
      <c r="E814" s="134"/>
      <c r="F814" s="133"/>
      <c r="G814" s="133"/>
    </row>
    <row r="815" spans="1:7" ht="15" customHeight="1" x14ac:dyDescent="0.15">
      <c r="A815" s="133"/>
      <c r="E815" s="134"/>
      <c r="F815" s="133"/>
      <c r="G815" s="133"/>
    </row>
    <row r="816" spans="1:7" ht="15" customHeight="1" x14ac:dyDescent="0.15">
      <c r="A816" s="133"/>
      <c r="E816" s="134"/>
      <c r="F816" s="133"/>
      <c r="G816" s="133"/>
    </row>
    <row r="817" spans="1:7" ht="15" customHeight="1" x14ac:dyDescent="0.15">
      <c r="A817" s="133"/>
      <c r="E817" s="134"/>
      <c r="F817" s="133"/>
      <c r="G817" s="133"/>
    </row>
    <row r="818" spans="1:7" ht="15" customHeight="1" x14ac:dyDescent="0.15">
      <c r="A818" s="133"/>
      <c r="E818" s="134"/>
      <c r="F818" s="133"/>
      <c r="G818" s="133"/>
    </row>
    <row r="819" spans="1:7" ht="15" customHeight="1" x14ac:dyDescent="0.15">
      <c r="A819" s="133"/>
      <c r="E819" s="134"/>
      <c r="F819" s="133"/>
      <c r="G819" s="133"/>
    </row>
    <row r="820" spans="1:7" ht="15" customHeight="1" x14ac:dyDescent="0.15">
      <c r="A820" s="133"/>
      <c r="E820" s="134"/>
      <c r="F820" s="133"/>
      <c r="G820" s="133"/>
    </row>
    <row r="821" spans="1:7" ht="15" customHeight="1" x14ac:dyDescent="0.15">
      <c r="A821" s="133"/>
      <c r="E821" s="134"/>
      <c r="F821" s="137"/>
      <c r="G821" s="133"/>
    </row>
    <row r="822" spans="1:7" ht="15" customHeight="1" x14ac:dyDescent="0.15">
      <c r="A822" s="133"/>
      <c r="E822" s="134"/>
      <c r="F822" s="137"/>
      <c r="G822" s="133"/>
    </row>
    <row r="823" spans="1:7" ht="15" customHeight="1" x14ac:dyDescent="0.15">
      <c r="A823" s="133"/>
      <c r="E823" s="134"/>
      <c r="F823" s="133"/>
      <c r="G823" s="133"/>
    </row>
    <row r="824" spans="1:7" ht="15" customHeight="1" x14ac:dyDescent="0.15">
      <c r="A824" s="133"/>
      <c r="E824" s="134"/>
      <c r="F824" s="133"/>
      <c r="G824" s="133"/>
    </row>
    <row r="825" spans="1:7" ht="15" customHeight="1" x14ac:dyDescent="0.15">
      <c r="A825" s="133"/>
      <c r="E825" s="134"/>
      <c r="F825" s="133"/>
      <c r="G825" s="133"/>
    </row>
    <row r="826" spans="1:7" ht="15" customHeight="1" x14ac:dyDescent="0.15">
      <c r="A826" s="133"/>
      <c r="E826" s="134"/>
      <c r="F826" s="133"/>
      <c r="G826" s="133"/>
    </row>
    <row r="827" spans="1:7" ht="15" customHeight="1" x14ac:dyDescent="0.15">
      <c r="A827" s="133"/>
      <c r="E827" s="134"/>
      <c r="F827" s="133"/>
      <c r="G827" s="133"/>
    </row>
    <row r="828" spans="1:7" ht="15" customHeight="1" x14ac:dyDescent="0.15">
      <c r="A828" s="133"/>
      <c r="E828" s="134"/>
      <c r="F828" s="133"/>
      <c r="G828" s="133"/>
    </row>
    <row r="829" spans="1:7" ht="15" customHeight="1" x14ac:dyDescent="0.15">
      <c r="A829" s="133"/>
      <c r="E829" s="134"/>
      <c r="F829" s="133"/>
      <c r="G829" s="133"/>
    </row>
    <row r="830" spans="1:7" ht="15" customHeight="1" x14ac:dyDescent="0.15">
      <c r="A830" s="133"/>
      <c r="E830" s="134"/>
      <c r="F830" s="133"/>
      <c r="G830" s="133"/>
    </row>
    <row r="831" spans="1:7" ht="15" customHeight="1" x14ac:dyDescent="0.15">
      <c r="A831" s="133"/>
      <c r="E831" s="134"/>
      <c r="F831" s="133"/>
      <c r="G831" s="133"/>
    </row>
    <row r="832" spans="1:7" ht="15" customHeight="1" x14ac:dyDescent="0.15">
      <c r="A832" s="133"/>
      <c r="E832" s="134"/>
      <c r="F832" s="133"/>
      <c r="G832" s="133"/>
    </row>
    <row r="833" spans="1:7" ht="15" customHeight="1" x14ac:dyDescent="0.15">
      <c r="A833" s="133"/>
      <c r="E833" s="134"/>
      <c r="F833" s="133"/>
      <c r="G833" s="133"/>
    </row>
    <row r="834" spans="1:7" ht="15" customHeight="1" x14ac:dyDescent="0.15">
      <c r="A834" s="133"/>
      <c r="E834" s="134"/>
      <c r="F834" s="133"/>
      <c r="G834" s="133"/>
    </row>
    <row r="835" spans="1:7" ht="15" customHeight="1" x14ac:dyDescent="0.15">
      <c r="A835" s="133"/>
      <c r="E835" s="134"/>
      <c r="F835" s="133"/>
      <c r="G835" s="133"/>
    </row>
    <row r="836" spans="1:7" ht="15" customHeight="1" x14ac:dyDescent="0.15">
      <c r="A836" s="133"/>
      <c r="E836" s="134"/>
      <c r="F836" s="133"/>
      <c r="G836" s="133"/>
    </row>
    <row r="837" spans="1:7" ht="15" customHeight="1" x14ac:dyDescent="0.15">
      <c r="A837" s="133"/>
      <c r="E837" s="134"/>
      <c r="F837" s="133"/>
      <c r="G837" s="133"/>
    </row>
    <row r="838" spans="1:7" ht="15" customHeight="1" x14ac:dyDescent="0.15">
      <c r="A838" s="133"/>
      <c r="E838" s="134"/>
      <c r="F838" s="133"/>
      <c r="G838" s="133"/>
    </row>
    <row r="839" spans="1:7" ht="15" customHeight="1" x14ac:dyDescent="0.15">
      <c r="A839" s="133"/>
      <c r="E839" s="134"/>
      <c r="F839" s="133"/>
      <c r="G839" s="133"/>
    </row>
    <row r="840" spans="1:7" ht="15" customHeight="1" x14ac:dyDescent="0.15">
      <c r="A840" s="133"/>
      <c r="E840" s="134"/>
      <c r="F840" s="133"/>
      <c r="G840" s="133"/>
    </row>
    <row r="841" spans="1:7" ht="15" customHeight="1" x14ac:dyDescent="0.15">
      <c r="A841" s="133"/>
      <c r="E841" s="134"/>
      <c r="F841" s="133"/>
      <c r="G841" s="133"/>
    </row>
    <row r="842" spans="1:7" ht="15" customHeight="1" x14ac:dyDescent="0.15">
      <c r="A842" s="133"/>
      <c r="E842" s="134"/>
      <c r="F842" s="133"/>
      <c r="G842" s="133"/>
    </row>
    <row r="843" spans="1:7" ht="15" customHeight="1" x14ac:dyDescent="0.15">
      <c r="A843" s="133"/>
      <c r="E843" s="134"/>
      <c r="F843" s="133"/>
      <c r="G843" s="133"/>
    </row>
    <row r="844" spans="1:7" ht="15" customHeight="1" x14ac:dyDescent="0.15">
      <c r="A844" s="133"/>
      <c r="E844" s="134"/>
      <c r="F844" s="133"/>
      <c r="G844" s="133"/>
    </row>
    <row r="845" spans="1:7" ht="15" customHeight="1" x14ac:dyDescent="0.15">
      <c r="A845" s="133"/>
      <c r="E845" s="134"/>
      <c r="F845" s="133"/>
      <c r="G845" s="133"/>
    </row>
    <row r="846" spans="1:7" ht="15" customHeight="1" x14ac:dyDescent="0.15">
      <c r="A846" s="133"/>
      <c r="E846" s="134"/>
      <c r="F846" s="133"/>
      <c r="G846" s="133"/>
    </row>
    <row r="847" spans="1:7" ht="15" customHeight="1" x14ac:dyDescent="0.15">
      <c r="A847" s="133"/>
      <c r="E847" s="134"/>
      <c r="F847" s="133"/>
      <c r="G847" s="133"/>
    </row>
    <row r="848" spans="1:7" ht="15" customHeight="1" x14ac:dyDescent="0.15">
      <c r="A848" s="133"/>
      <c r="E848" s="134"/>
      <c r="F848" s="133"/>
      <c r="G848" s="133"/>
    </row>
    <row r="849" spans="1:7" ht="15" customHeight="1" x14ac:dyDescent="0.15">
      <c r="A849" s="133"/>
      <c r="E849" s="134"/>
      <c r="F849" s="133"/>
      <c r="G849" s="133"/>
    </row>
    <row r="850" spans="1:7" ht="15" customHeight="1" x14ac:dyDescent="0.15">
      <c r="A850" s="133"/>
      <c r="E850" s="134"/>
      <c r="F850" s="133"/>
      <c r="G850" s="133"/>
    </row>
    <row r="851" spans="1:7" ht="15" customHeight="1" x14ac:dyDescent="0.15">
      <c r="A851" s="133"/>
      <c r="E851" s="134"/>
      <c r="F851" s="137"/>
      <c r="G851" s="133"/>
    </row>
    <row r="852" spans="1:7" ht="15" customHeight="1" x14ac:dyDescent="0.15">
      <c r="A852" s="133"/>
      <c r="E852" s="134"/>
      <c r="F852" s="137"/>
      <c r="G852" s="133"/>
    </row>
    <row r="853" spans="1:7" ht="15" customHeight="1" x14ac:dyDescent="0.15">
      <c r="A853" s="133"/>
      <c r="E853" s="134"/>
      <c r="F853" s="133"/>
      <c r="G853" s="133"/>
    </row>
    <row r="854" spans="1:7" ht="15" customHeight="1" x14ac:dyDescent="0.15">
      <c r="A854" s="133"/>
      <c r="E854" s="134"/>
      <c r="F854" s="133"/>
      <c r="G854" s="133"/>
    </row>
    <row r="855" spans="1:7" ht="15" customHeight="1" x14ac:dyDescent="0.15">
      <c r="A855" s="133"/>
      <c r="E855" s="134"/>
      <c r="F855" s="133"/>
      <c r="G855" s="133"/>
    </row>
    <row r="856" spans="1:7" ht="15" customHeight="1" x14ac:dyDescent="0.15">
      <c r="A856" s="133"/>
      <c r="E856" s="134"/>
      <c r="F856" s="133"/>
      <c r="G856" s="133"/>
    </row>
    <row r="857" spans="1:7" ht="15" customHeight="1" x14ac:dyDescent="0.15">
      <c r="A857" s="133"/>
      <c r="E857" s="134"/>
      <c r="F857" s="133"/>
      <c r="G857" s="133"/>
    </row>
    <row r="858" spans="1:7" ht="15" customHeight="1" x14ac:dyDescent="0.15">
      <c r="A858" s="133"/>
      <c r="E858" s="134"/>
      <c r="F858" s="133"/>
      <c r="G858" s="133"/>
    </row>
    <row r="859" spans="1:7" ht="15" customHeight="1" x14ac:dyDescent="0.15">
      <c r="A859" s="133"/>
      <c r="E859" s="134"/>
      <c r="F859" s="133"/>
      <c r="G859" s="133"/>
    </row>
    <row r="860" spans="1:7" ht="15" customHeight="1" x14ac:dyDescent="0.15">
      <c r="A860" s="133"/>
      <c r="E860" s="134"/>
      <c r="F860" s="133"/>
      <c r="G860" s="133"/>
    </row>
    <row r="861" spans="1:7" ht="15" customHeight="1" x14ac:dyDescent="0.15">
      <c r="A861" s="133"/>
      <c r="E861" s="134"/>
      <c r="F861" s="133"/>
      <c r="G861" s="133"/>
    </row>
    <row r="862" spans="1:7" ht="15" customHeight="1" x14ac:dyDescent="0.15">
      <c r="A862" s="133"/>
      <c r="E862" s="134"/>
      <c r="F862" s="133"/>
      <c r="G862" s="133"/>
    </row>
    <row r="863" spans="1:7" ht="15" customHeight="1" x14ac:dyDescent="0.15">
      <c r="A863" s="133"/>
      <c r="E863" s="134"/>
      <c r="F863" s="137"/>
      <c r="G863" s="133"/>
    </row>
    <row r="864" spans="1:7" ht="15" customHeight="1" x14ac:dyDescent="0.15">
      <c r="A864" s="133"/>
      <c r="E864" s="134"/>
      <c r="F864" s="137"/>
      <c r="G864" s="133"/>
    </row>
    <row r="865" spans="1:7" ht="15" customHeight="1" x14ac:dyDescent="0.15">
      <c r="A865" s="133"/>
      <c r="E865" s="134"/>
      <c r="F865" s="133"/>
      <c r="G865" s="133"/>
    </row>
    <row r="866" spans="1:7" ht="15" customHeight="1" x14ac:dyDescent="0.15">
      <c r="A866" s="133"/>
      <c r="E866" s="134"/>
      <c r="F866" s="133"/>
      <c r="G866" s="133"/>
    </row>
    <row r="867" spans="1:7" ht="15" customHeight="1" x14ac:dyDescent="0.15">
      <c r="A867" s="133"/>
      <c r="E867" s="134"/>
      <c r="F867" s="133"/>
      <c r="G867" s="133"/>
    </row>
    <row r="868" spans="1:7" ht="15" customHeight="1" x14ac:dyDescent="0.15">
      <c r="A868" s="133"/>
      <c r="E868" s="134"/>
      <c r="F868" s="133"/>
      <c r="G868" s="133"/>
    </row>
    <row r="869" spans="1:7" ht="15" customHeight="1" x14ac:dyDescent="0.15">
      <c r="A869" s="133"/>
      <c r="E869" s="134"/>
      <c r="F869" s="133"/>
      <c r="G869" s="133"/>
    </row>
    <row r="870" spans="1:7" ht="15" customHeight="1" x14ac:dyDescent="0.15">
      <c r="A870" s="133"/>
      <c r="E870" s="134"/>
      <c r="F870" s="133"/>
      <c r="G870" s="133"/>
    </row>
    <row r="871" spans="1:7" ht="15" customHeight="1" x14ac:dyDescent="0.15">
      <c r="A871" s="133"/>
      <c r="E871" s="134"/>
      <c r="F871" s="133"/>
      <c r="G871" s="133"/>
    </row>
    <row r="872" spans="1:7" ht="15" customHeight="1" x14ac:dyDescent="0.15">
      <c r="A872" s="133"/>
      <c r="E872" s="134"/>
      <c r="F872" s="133"/>
      <c r="G872" s="133"/>
    </row>
    <row r="873" spans="1:7" ht="15" customHeight="1" x14ac:dyDescent="0.15">
      <c r="A873" s="133"/>
      <c r="E873" s="134"/>
      <c r="F873" s="133"/>
      <c r="G873" s="133"/>
    </row>
    <row r="874" spans="1:7" ht="15" customHeight="1" x14ac:dyDescent="0.15">
      <c r="A874" s="133"/>
      <c r="E874" s="134"/>
      <c r="F874" s="133"/>
      <c r="G874" s="133"/>
    </row>
    <row r="875" spans="1:7" ht="15" customHeight="1" x14ac:dyDescent="0.15">
      <c r="A875" s="133"/>
      <c r="E875" s="134"/>
      <c r="F875" s="133"/>
      <c r="G875" s="133"/>
    </row>
    <row r="876" spans="1:7" ht="15" customHeight="1" x14ac:dyDescent="0.15">
      <c r="A876" s="133"/>
      <c r="E876" s="134"/>
      <c r="F876" s="133"/>
      <c r="G876" s="133"/>
    </row>
    <row r="877" spans="1:7" ht="15" customHeight="1" x14ac:dyDescent="0.15">
      <c r="A877" s="133"/>
      <c r="E877" s="134"/>
      <c r="F877" s="133"/>
      <c r="G877" s="133"/>
    </row>
    <row r="878" spans="1:7" ht="15" customHeight="1" x14ac:dyDescent="0.15">
      <c r="A878" s="133"/>
      <c r="E878" s="134"/>
      <c r="F878" s="133"/>
      <c r="G878" s="133"/>
    </row>
    <row r="879" spans="1:7" ht="15" customHeight="1" x14ac:dyDescent="0.15">
      <c r="A879" s="133"/>
      <c r="E879" s="134"/>
      <c r="F879" s="133"/>
      <c r="G879" s="133"/>
    </row>
    <row r="880" spans="1:7" ht="15" customHeight="1" x14ac:dyDescent="0.15">
      <c r="A880" s="133"/>
      <c r="E880" s="134"/>
      <c r="F880" s="133"/>
      <c r="G880" s="133"/>
    </row>
    <row r="881" spans="1:7" ht="15" customHeight="1" x14ac:dyDescent="0.15">
      <c r="A881" s="133"/>
      <c r="E881" s="134"/>
      <c r="F881" s="137"/>
      <c r="G881" s="133"/>
    </row>
    <row r="882" spans="1:7" ht="15" customHeight="1" x14ac:dyDescent="0.15">
      <c r="A882" s="133"/>
      <c r="E882" s="134"/>
      <c r="F882" s="137"/>
      <c r="G882" s="133"/>
    </row>
    <row r="883" spans="1:7" ht="15" customHeight="1" x14ac:dyDescent="0.15">
      <c r="A883" s="133"/>
      <c r="E883" s="134"/>
      <c r="F883" s="133"/>
      <c r="G883" s="133"/>
    </row>
    <row r="884" spans="1:7" ht="15" customHeight="1" x14ac:dyDescent="0.15">
      <c r="A884" s="133"/>
      <c r="E884" s="134"/>
      <c r="F884" s="133"/>
      <c r="G884" s="133"/>
    </row>
    <row r="885" spans="1:7" ht="15" customHeight="1" x14ac:dyDescent="0.15">
      <c r="A885" s="133"/>
      <c r="E885" s="134"/>
      <c r="F885" s="133"/>
      <c r="G885" s="133"/>
    </row>
    <row r="886" spans="1:7" ht="15" customHeight="1" x14ac:dyDescent="0.15">
      <c r="A886" s="133"/>
      <c r="E886" s="134"/>
      <c r="F886" s="133"/>
      <c r="G886" s="133"/>
    </row>
    <row r="887" spans="1:7" ht="15" customHeight="1" x14ac:dyDescent="0.15">
      <c r="A887" s="133"/>
      <c r="E887" s="134"/>
      <c r="F887" s="133"/>
      <c r="G887" s="133"/>
    </row>
    <row r="888" spans="1:7" ht="15" customHeight="1" x14ac:dyDescent="0.15">
      <c r="A888" s="133"/>
      <c r="E888" s="134"/>
      <c r="F888" s="133"/>
      <c r="G888" s="133"/>
    </row>
    <row r="889" spans="1:7" ht="15" customHeight="1" x14ac:dyDescent="0.15">
      <c r="A889" s="133"/>
      <c r="E889" s="134"/>
      <c r="F889" s="133"/>
      <c r="G889" s="133"/>
    </row>
    <row r="890" spans="1:7" ht="15" customHeight="1" x14ac:dyDescent="0.15">
      <c r="A890" s="133"/>
      <c r="E890" s="134"/>
      <c r="F890" s="133"/>
      <c r="G890" s="133"/>
    </row>
    <row r="891" spans="1:7" ht="15" customHeight="1" x14ac:dyDescent="0.15">
      <c r="A891" s="133"/>
      <c r="E891" s="134"/>
      <c r="F891" s="133"/>
      <c r="G891" s="133"/>
    </row>
    <row r="892" spans="1:7" ht="15" customHeight="1" x14ac:dyDescent="0.15">
      <c r="A892" s="133"/>
      <c r="E892" s="134"/>
      <c r="F892" s="133"/>
      <c r="G892" s="133"/>
    </row>
    <row r="893" spans="1:7" ht="15" customHeight="1" x14ac:dyDescent="0.15">
      <c r="A893" s="133"/>
      <c r="E893" s="134"/>
      <c r="F893" s="133"/>
      <c r="G893" s="133"/>
    </row>
    <row r="894" spans="1:7" ht="15" customHeight="1" x14ac:dyDescent="0.15">
      <c r="A894" s="133"/>
      <c r="E894" s="134"/>
      <c r="F894" s="133"/>
      <c r="G894" s="133"/>
    </row>
    <row r="895" spans="1:7" ht="15" customHeight="1" x14ac:dyDescent="0.15">
      <c r="A895" s="133"/>
      <c r="E895" s="134"/>
      <c r="F895" s="133"/>
      <c r="G895" s="133"/>
    </row>
    <row r="896" spans="1:7" ht="15" customHeight="1" x14ac:dyDescent="0.15">
      <c r="A896" s="133"/>
      <c r="E896" s="134"/>
      <c r="F896" s="133"/>
      <c r="G896" s="133"/>
    </row>
    <row r="897" spans="1:7" ht="15" customHeight="1" x14ac:dyDescent="0.15">
      <c r="A897" s="133"/>
      <c r="E897" s="134"/>
      <c r="F897" s="133"/>
      <c r="G897" s="133"/>
    </row>
    <row r="898" spans="1:7" ht="15" customHeight="1" x14ac:dyDescent="0.15">
      <c r="A898" s="133"/>
      <c r="E898" s="134"/>
      <c r="F898" s="133"/>
      <c r="G898" s="133"/>
    </row>
    <row r="899" spans="1:7" ht="15" customHeight="1" x14ac:dyDescent="0.15">
      <c r="A899" s="133"/>
      <c r="E899" s="134"/>
      <c r="F899" s="137"/>
      <c r="G899" s="133"/>
    </row>
    <row r="900" spans="1:7" ht="15" customHeight="1" x14ac:dyDescent="0.15">
      <c r="A900" s="133"/>
      <c r="E900" s="134"/>
      <c r="F900" s="137"/>
      <c r="G900" s="133"/>
    </row>
    <row r="901" spans="1:7" ht="15" customHeight="1" x14ac:dyDescent="0.15">
      <c r="A901" s="133"/>
      <c r="E901" s="134"/>
      <c r="F901" s="133"/>
      <c r="G901" s="133"/>
    </row>
    <row r="902" spans="1:7" ht="15" customHeight="1" x14ac:dyDescent="0.15">
      <c r="A902" s="133"/>
      <c r="E902" s="134"/>
      <c r="F902" s="133"/>
      <c r="G902" s="133"/>
    </row>
    <row r="903" spans="1:7" ht="15" customHeight="1" x14ac:dyDescent="0.15">
      <c r="A903" s="133"/>
      <c r="E903" s="134"/>
      <c r="F903" s="133"/>
      <c r="G903" s="133"/>
    </row>
    <row r="904" spans="1:7" ht="15" customHeight="1" x14ac:dyDescent="0.15">
      <c r="A904" s="133"/>
      <c r="E904" s="134"/>
      <c r="F904" s="133"/>
      <c r="G904" s="133"/>
    </row>
    <row r="905" spans="1:7" ht="15" customHeight="1" x14ac:dyDescent="0.15">
      <c r="A905" s="133"/>
      <c r="E905" s="134"/>
      <c r="F905" s="133"/>
      <c r="G905" s="133"/>
    </row>
    <row r="906" spans="1:7" ht="15" customHeight="1" x14ac:dyDescent="0.15">
      <c r="A906" s="133"/>
      <c r="E906" s="134"/>
      <c r="F906" s="133"/>
      <c r="G906" s="133"/>
    </row>
    <row r="907" spans="1:7" ht="15" customHeight="1" x14ac:dyDescent="0.15">
      <c r="A907" s="133"/>
      <c r="E907" s="134"/>
      <c r="F907" s="133"/>
      <c r="G907" s="133"/>
    </row>
    <row r="908" spans="1:7" ht="15" customHeight="1" x14ac:dyDescent="0.15">
      <c r="A908" s="133"/>
      <c r="E908" s="134"/>
      <c r="F908" s="133"/>
      <c r="G908" s="133"/>
    </row>
    <row r="909" spans="1:7" ht="15" customHeight="1" x14ac:dyDescent="0.15">
      <c r="A909" s="133"/>
      <c r="E909" s="134"/>
      <c r="F909" s="133"/>
      <c r="G909" s="133"/>
    </row>
    <row r="910" spans="1:7" ht="15" customHeight="1" x14ac:dyDescent="0.15">
      <c r="A910" s="133"/>
      <c r="E910" s="134"/>
      <c r="F910" s="133"/>
      <c r="G910" s="133"/>
    </row>
    <row r="911" spans="1:7" ht="15" customHeight="1" x14ac:dyDescent="0.15">
      <c r="A911" s="133"/>
      <c r="E911" s="134"/>
      <c r="F911" s="133"/>
      <c r="G911" s="133"/>
    </row>
    <row r="912" spans="1:7" ht="15" customHeight="1" x14ac:dyDescent="0.15">
      <c r="A912" s="133"/>
      <c r="E912" s="134"/>
      <c r="F912" s="133"/>
      <c r="G912" s="133"/>
    </row>
    <row r="913" spans="1:7" ht="15" customHeight="1" x14ac:dyDescent="0.15">
      <c r="A913" s="133"/>
      <c r="E913" s="134"/>
      <c r="F913" s="137"/>
      <c r="G913" s="133"/>
    </row>
    <row r="914" spans="1:7" ht="15" customHeight="1" x14ac:dyDescent="0.15">
      <c r="A914" s="133"/>
      <c r="E914" s="134"/>
      <c r="F914" s="137"/>
      <c r="G914" s="133"/>
    </row>
    <row r="915" spans="1:7" ht="15" customHeight="1" x14ac:dyDescent="0.15">
      <c r="A915" s="133"/>
      <c r="E915" s="134"/>
      <c r="F915" s="133"/>
      <c r="G915" s="133"/>
    </row>
    <row r="916" spans="1:7" ht="15" customHeight="1" x14ac:dyDescent="0.15">
      <c r="A916" s="133"/>
      <c r="E916" s="134"/>
      <c r="F916" s="133"/>
      <c r="G916" s="133"/>
    </row>
    <row r="917" spans="1:7" ht="15" customHeight="1" x14ac:dyDescent="0.15">
      <c r="A917" s="133"/>
      <c r="E917" s="134"/>
      <c r="F917" s="133"/>
      <c r="G917" s="133"/>
    </row>
    <row r="918" spans="1:7" ht="15" customHeight="1" x14ac:dyDescent="0.15">
      <c r="A918" s="133"/>
      <c r="E918" s="134"/>
      <c r="F918" s="133"/>
      <c r="G918" s="133"/>
    </row>
    <row r="919" spans="1:7" ht="15" customHeight="1" x14ac:dyDescent="0.15">
      <c r="A919" s="133"/>
      <c r="E919" s="134"/>
      <c r="F919" s="133"/>
      <c r="G919" s="133"/>
    </row>
    <row r="920" spans="1:7" ht="15" customHeight="1" x14ac:dyDescent="0.15">
      <c r="A920" s="133"/>
      <c r="E920" s="134"/>
      <c r="F920" s="133"/>
      <c r="G920" s="133"/>
    </row>
    <row r="921" spans="1:7" ht="15" customHeight="1" x14ac:dyDescent="0.15">
      <c r="A921" s="133"/>
      <c r="E921" s="134"/>
      <c r="F921" s="133"/>
      <c r="G921" s="133"/>
    </row>
    <row r="922" spans="1:7" ht="15" customHeight="1" x14ac:dyDescent="0.15">
      <c r="A922" s="133"/>
      <c r="E922" s="134"/>
      <c r="F922" s="133"/>
      <c r="G922" s="133"/>
    </row>
    <row r="923" spans="1:7" ht="15" customHeight="1" x14ac:dyDescent="0.15">
      <c r="A923" s="133"/>
      <c r="E923" s="134"/>
      <c r="F923" s="133"/>
      <c r="G923" s="133"/>
    </row>
    <row r="924" spans="1:7" ht="15" customHeight="1" x14ac:dyDescent="0.15">
      <c r="A924" s="133"/>
      <c r="E924" s="134"/>
      <c r="F924" s="133"/>
      <c r="G924" s="133"/>
    </row>
    <row r="925" spans="1:7" ht="15" customHeight="1" x14ac:dyDescent="0.15">
      <c r="A925" s="133"/>
      <c r="E925" s="134"/>
      <c r="F925" s="133"/>
      <c r="G925" s="133"/>
    </row>
    <row r="926" spans="1:7" ht="15" customHeight="1" x14ac:dyDescent="0.15">
      <c r="A926" s="133"/>
      <c r="E926" s="134"/>
      <c r="F926" s="133"/>
      <c r="G926" s="133"/>
    </row>
    <row r="927" spans="1:7" ht="15" customHeight="1" x14ac:dyDescent="0.15">
      <c r="A927" s="133"/>
      <c r="E927" s="134"/>
      <c r="F927" s="133"/>
      <c r="G927" s="133"/>
    </row>
    <row r="928" spans="1:7" ht="15" customHeight="1" x14ac:dyDescent="0.15">
      <c r="A928" s="133"/>
      <c r="E928" s="134"/>
      <c r="F928" s="133"/>
      <c r="G928" s="133"/>
    </row>
    <row r="929" spans="1:7" ht="15" customHeight="1" x14ac:dyDescent="0.15">
      <c r="A929" s="133"/>
      <c r="E929" s="134"/>
      <c r="F929" s="137"/>
      <c r="G929" s="133"/>
    </row>
    <row r="930" spans="1:7" ht="15" customHeight="1" x14ac:dyDescent="0.15">
      <c r="A930" s="133"/>
      <c r="E930" s="134"/>
      <c r="F930" s="137"/>
      <c r="G930" s="133"/>
    </row>
    <row r="931" spans="1:7" ht="15" customHeight="1" x14ac:dyDescent="0.15">
      <c r="A931" s="133"/>
      <c r="E931" s="134"/>
      <c r="F931" s="133"/>
      <c r="G931" s="133"/>
    </row>
    <row r="932" spans="1:7" ht="15" customHeight="1" x14ac:dyDescent="0.15">
      <c r="A932" s="133"/>
      <c r="E932" s="134"/>
      <c r="F932" s="133"/>
      <c r="G932" s="133"/>
    </row>
    <row r="933" spans="1:7" ht="15" customHeight="1" x14ac:dyDescent="0.15">
      <c r="A933" s="133"/>
      <c r="E933" s="134"/>
      <c r="F933" s="133"/>
      <c r="G933" s="133"/>
    </row>
    <row r="934" spans="1:7" ht="15" customHeight="1" x14ac:dyDescent="0.15">
      <c r="A934" s="133"/>
      <c r="E934" s="134"/>
      <c r="F934" s="133"/>
      <c r="G934" s="133"/>
    </row>
    <row r="935" spans="1:7" ht="15" customHeight="1" x14ac:dyDescent="0.15">
      <c r="A935" s="133"/>
      <c r="E935" s="134"/>
      <c r="F935" s="133"/>
      <c r="G935" s="133"/>
    </row>
    <row r="936" spans="1:7" ht="15" customHeight="1" x14ac:dyDescent="0.15">
      <c r="A936" s="133"/>
      <c r="E936" s="134"/>
      <c r="F936" s="133"/>
      <c r="G936" s="133"/>
    </row>
    <row r="937" spans="1:7" ht="15" customHeight="1" x14ac:dyDescent="0.15">
      <c r="A937" s="133"/>
      <c r="E937" s="134"/>
      <c r="F937" s="133"/>
      <c r="G937" s="133"/>
    </row>
    <row r="938" spans="1:7" ht="15" customHeight="1" x14ac:dyDescent="0.15">
      <c r="A938" s="133"/>
      <c r="E938" s="134"/>
      <c r="F938" s="133"/>
      <c r="G938" s="133"/>
    </row>
    <row r="939" spans="1:7" ht="15" customHeight="1" x14ac:dyDescent="0.15">
      <c r="A939" s="133"/>
      <c r="E939" s="134"/>
      <c r="F939" s="133"/>
      <c r="G939" s="133"/>
    </row>
    <row r="940" spans="1:7" ht="15" customHeight="1" x14ac:dyDescent="0.15">
      <c r="A940" s="133"/>
      <c r="E940" s="134"/>
      <c r="F940" s="133"/>
      <c r="G940" s="133"/>
    </row>
    <row r="941" spans="1:7" ht="15" customHeight="1" x14ac:dyDescent="0.15">
      <c r="A941" s="133"/>
      <c r="E941" s="134"/>
      <c r="F941" s="133"/>
      <c r="G941" s="133"/>
    </row>
    <row r="942" spans="1:7" ht="15" customHeight="1" x14ac:dyDescent="0.15">
      <c r="A942" s="133"/>
      <c r="E942" s="134"/>
      <c r="F942" s="133"/>
      <c r="G942" s="133"/>
    </row>
    <row r="943" spans="1:7" ht="15" customHeight="1" x14ac:dyDescent="0.15">
      <c r="A943" s="133"/>
      <c r="E943" s="134"/>
      <c r="F943" s="133"/>
      <c r="G943" s="133"/>
    </row>
    <row r="944" spans="1:7" ht="15" customHeight="1" x14ac:dyDescent="0.15">
      <c r="A944" s="133"/>
      <c r="E944" s="134"/>
      <c r="F944" s="133"/>
      <c r="G944" s="133"/>
    </row>
    <row r="945" spans="1:7" ht="15" customHeight="1" x14ac:dyDescent="0.15">
      <c r="A945" s="133"/>
      <c r="E945" s="134"/>
      <c r="F945" s="133"/>
      <c r="G945" s="133"/>
    </row>
    <row r="946" spans="1:7" ht="15" customHeight="1" x14ac:dyDescent="0.15">
      <c r="A946" s="133"/>
      <c r="E946" s="134"/>
      <c r="F946" s="133"/>
      <c r="G946" s="133"/>
    </row>
    <row r="947" spans="1:7" ht="15" customHeight="1" x14ac:dyDescent="0.15">
      <c r="A947" s="133"/>
      <c r="E947" s="134"/>
      <c r="F947" s="133"/>
      <c r="G947" s="133"/>
    </row>
    <row r="948" spans="1:7" ht="15" customHeight="1" x14ac:dyDescent="0.15">
      <c r="A948" s="133"/>
      <c r="E948" s="134"/>
      <c r="F948" s="133"/>
      <c r="G948" s="133"/>
    </row>
    <row r="949" spans="1:7" ht="15" customHeight="1" x14ac:dyDescent="0.15">
      <c r="A949" s="133"/>
      <c r="E949" s="134"/>
      <c r="F949" s="137"/>
      <c r="G949" s="133"/>
    </row>
    <row r="950" spans="1:7" ht="15" customHeight="1" x14ac:dyDescent="0.15">
      <c r="A950" s="133"/>
      <c r="E950" s="134"/>
      <c r="F950" s="137"/>
      <c r="G950" s="133"/>
    </row>
    <row r="951" spans="1:7" ht="15" customHeight="1" x14ac:dyDescent="0.15">
      <c r="A951" s="133"/>
      <c r="E951" s="134"/>
      <c r="F951" s="133"/>
      <c r="G951" s="133"/>
    </row>
    <row r="952" spans="1:7" ht="15" customHeight="1" x14ac:dyDescent="0.15">
      <c r="A952" s="133"/>
      <c r="E952" s="134"/>
      <c r="F952" s="133"/>
      <c r="G952" s="133"/>
    </row>
    <row r="953" spans="1:7" ht="15" customHeight="1" x14ac:dyDescent="0.15">
      <c r="A953" s="133"/>
      <c r="E953" s="134"/>
      <c r="F953" s="133"/>
      <c r="G953" s="133"/>
    </row>
    <row r="954" spans="1:7" ht="15" customHeight="1" x14ac:dyDescent="0.15">
      <c r="A954" s="133"/>
      <c r="E954" s="134"/>
      <c r="F954" s="133"/>
      <c r="G954" s="133"/>
    </row>
    <row r="955" spans="1:7" ht="15" customHeight="1" x14ac:dyDescent="0.15">
      <c r="A955" s="133"/>
      <c r="E955" s="134"/>
      <c r="F955" s="133"/>
      <c r="G955" s="133"/>
    </row>
    <row r="956" spans="1:7" ht="15" customHeight="1" x14ac:dyDescent="0.15">
      <c r="A956" s="133"/>
      <c r="E956" s="134"/>
      <c r="F956" s="133"/>
      <c r="G956" s="133"/>
    </row>
    <row r="957" spans="1:7" ht="15" customHeight="1" x14ac:dyDescent="0.15">
      <c r="A957" s="133"/>
      <c r="E957" s="134"/>
      <c r="F957" s="133"/>
      <c r="G957" s="133"/>
    </row>
    <row r="958" spans="1:7" ht="15" customHeight="1" x14ac:dyDescent="0.15">
      <c r="A958" s="133"/>
      <c r="E958" s="134"/>
      <c r="F958" s="133"/>
      <c r="G958" s="133"/>
    </row>
    <row r="959" spans="1:7" ht="15" customHeight="1" x14ac:dyDescent="0.15">
      <c r="A959" s="133"/>
      <c r="E959" s="134"/>
      <c r="F959" s="137"/>
      <c r="G959" s="133"/>
    </row>
    <row r="960" spans="1:7" ht="15" customHeight="1" x14ac:dyDescent="0.15">
      <c r="A960" s="133"/>
      <c r="E960" s="134"/>
      <c r="F960" s="137"/>
      <c r="G960" s="133"/>
    </row>
    <row r="961" spans="1:7" ht="15" customHeight="1" x14ac:dyDescent="0.15">
      <c r="A961" s="133"/>
      <c r="E961" s="134"/>
      <c r="F961" s="137"/>
      <c r="G961" s="133"/>
    </row>
    <row r="962" spans="1:7" ht="15" customHeight="1" x14ac:dyDescent="0.15">
      <c r="A962" s="133"/>
      <c r="E962" s="134"/>
      <c r="F962" s="137"/>
      <c r="G962" s="133"/>
    </row>
    <row r="963" spans="1:7" ht="15" customHeight="1" x14ac:dyDescent="0.15">
      <c r="A963" s="133"/>
      <c r="E963" s="134"/>
      <c r="F963" s="133"/>
      <c r="G963" s="133"/>
    </row>
    <row r="964" spans="1:7" ht="15" customHeight="1" x14ac:dyDescent="0.15">
      <c r="A964" s="133"/>
      <c r="E964" s="134"/>
      <c r="F964" s="133"/>
      <c r="G964" s="133"/>
    </row>
    <row r="965" spans="1:7" ht="15" customHeight="1" x14ac:dyDescent="0.15">
      <c r="A965" s="133"/>
      <c r="E965" s="134"/>
      <c r="F965" s="133"/>
      <c r="G965" s="133"/>
    </row>
    <row r="966" spans="1:7" ht="15" customHeight="1" x14ac:dyDescent="0.15">
      <c r="A966" s="133"/>
      <c r="E966" s="134"/>
      <c r="F966" s="133"/>
      <c r="G966" s="133"/>
    </row>
    <row r="967" spans="1:7" ht="15" customHeight="1" x14ac:dyDescent="0.15">
      <c r="A967" s="133"/>
      <c r="E967" s="134"/>
      <c r="F967" s="137"/>
      <c r="G967" s="133"/>
    </row>
    <row r="968" spans="1:7" ht="15" customHeight="1" x14ac:dyDescent="0.15">
      <c r="A968" s="133"/>
      <c r="E968" s="134"/>
      <c r="F968" s="137"/>
      <c r="G968" s="133"/>
    </row>
    <row r="969" spans="1:7" ht="15" customHeight="1" x14ac:dyDescent="0.15">
      <c r="A969" s="133"/>
      <c r="E969" s="134"/>
      <c r="F969" s="133"/>
      <c r="G969" s="133"/>
    </row>
    <row r="970" spans="1:7" ht="15" customHeight="1" x14ac:dyDescent="0.15">
      <c r="A970" s="133"/>
      <c r="E970" s="134"/>
      <c r="F970" s="133"/>
      <c r="G970" s="133"/>
    </row>
    <row r="971" spans="1:7" ht="15" customHeight="1" x14ac:dyDescent="0.15">
      <c r="A971" s="133"/>
      <c r="E971" s="134"/>
      <c r="F971" s="137"/>
      <c r="G971" s="133"/>
    </row>
    <row r="972" spans="1:7" ht="15" customHeight="1" x14ac:dyDescent="0.15">
      <c r="A972" s="133"/>
      <c r="E972" s="134"/>
      <c r="F972" s="137"/>
      <c r="G972" s="133"/>
    </row>
    <row r="973" spans="1:7" ht="15" customHeight="1" x14ac:dyDescent="0.15">
      <c r="A973" s="133"/>
      <c r="E973" s="134"/>
      <c r="F973" s="133"/>
      <c r="G973" s="133"/>
    </row>
    <row r="974" spans="1:7" ht="15" customHeight="1" x14ac:dyDescent="0.15">
      <c r="A974" s="133"/>
      <c r="E974" s="134"/>
      <c r="F974" s="133"/>
      <c r="G974" s="133"/>
    </row>
    <row r="975" spans="1:7" ht="15" customHeight="1" x14ac:dyDescent="0.15">
      <c r="A975" s="133"/>
      <c r="E975" s="134"/>
      <c r="F975" s="133"/>
      <c r="G975" s="133"/>
    </row>
    <row r="976" spans="1:7" ht="15" customHeight="1" x14ac:dyDescent="0.15">
      <c r="A976" s="133"/>
      <c r="E976" s="134"/>
      <c r="F976" s="133"/>
      <c r="G976" s="133"/>
    </row>
    <row r="977" spans="1:7" ht="15" customHeight="1" x14ac:dyDescent="0.15">
      <c r="A977" s="133"/>
      <c r="E977" s="134"/>
      <c r="F977" s="133"/>
      <c r="G977" s="133"/>
    </row>
    <row r="978" spans="1:7" ht="15" customHeight="1" x14ac:dyDescent="0.15">
      <c r="A978" s="133"/>
      <c r="E978" s="134"/>
      <c r="F978" s="133"/>
      <c r="G978" s="133"/>
    </row>
    <row r="979" spans="1:7" ht="15" customHeight="1" x14ac:dyDescent="0.15">
      <c r="A979" s="133"/>
      <c r="E979" s="134"/>
      <c r="F979" s="133"/>
      <c r="G979" s="133"/>
    </row>
    <row r="980" spans="1:7" ht="15" customHeight="1" x14ac:dyDescent="0.15">
      <c r="A980" s="133"/>
      <c r="E980" s="134"/>
      <c r="F980" s="133"/>
      <c r="G980" s="133"/>
    </row>
    <row r="981" spans="1:7" ht="15" customHeight="1" x14ac:dyDescent="0.15">
      <c r="A981" s="133"/>
      <c r="E981" s="134"/>
      <c r="F981" s="133"/>
      <c r="G981" s="133"/>
    </row>
    <row r="982" spans="1:7" ht="15" customHeight="1" x14ac:dyDescent="0.15">
      <c r="A982" s="133"/>
      <c r="E982" s="134"/>
      <c r="F982" s="133"/>
      <c r="G982" s="133"/>
    </row>
    <row r="983" spans="1:7" ht="15" customHeight="1" x14ac:dyDescent="0.15">
      <c r="A983" s="133"/>
      <c r="E983" s="134"/>
      <c r="F983" s="133"/>
      <c r="G983" s="133"/>
    </row>
    <row r="984" spans="1:7" ht="15" customHeight="1" x14ac:dyDescent="0.15">
      <c r="A984" s="133"/>
      <c r="E984" s="134"/>
      <c r="F984" s="133"/>
      <c r="G984" s="133"/>
    </row>
    <row r="985" spans="1:7" ht="15" customHeight="1" x14ac:dyDescent="0.15">
      <c r="A985" s="133"/>
      <c r="E985" s="134"/>
      <c r="F985" s="133"/>
      <c r="G985" s="133"/>
    </row>
    <row r="986" spans="1:7" ht="15" customHeight="1" x14ac:dyDescent="0.15">
      <c r="A986" s="133"/>
      <c r="E986" s="134"/>
      <c r="F986" s="133"/>
      <c r="G986" s="133"/>
    </row>
    <row r="987" spans="1:7" ht="15" customHeight="1" x14ac:dyDescent="0.15">
      <c r="A987" s="133"/>
      <c r="E987" s="134"/>
      <c r="F987" s="133"/>
      <c r="G987" s="133"/>
    </row>
    <row r="988" spans="1:7" ht="15" customHeight="1" x14ac:dyDescent="0.15">
      <c r="A988" s="133"/>
      <c r="E988" s="134"/>
      <c r="F988" s="133"/>
      <c r="G988" s="133"/>
    </row>
    <row r="989" spans="1:7" ht="15" customHeight="1" x14ac:dyDescent="0.15">
      <c r="A989" s="133"/>
      <c r="E989" s="134"/>
      <c r="F989" s="133"/>
      <c r="G989" s="133"/>
    </row>
    <row r="990" spans="1:7" ht="15" customHeight="1" x14ac:dyDescent="0.15">
      <c r="A990" s="133"/>
      <c r="E990" s="134"/>
      <c r="F990" s="133"/>
      <c r="G990" s="133"/>
    </row>
    <row r="991" spans="1:7" ht="15" customHeight="1" x14ac:dyDescent="0.15">
      <c r="A991" s="133"/>
      <c r="E991" s="134"/>
      <c r="F991" s="133"/>
      <c r="G991" s="133"/>
    </row>
    <row r="992" spans="1:7" ht="15" customHeight="1" x14ac:dyDescent="0.15">
      <c r="A992" s="133"/>
      <c r="E992" s="134"/>
      <c r="F992" s="133"/>
      <c r="G992" s="133"/>
    </row>
    <row r="993" spans="1:7" ht="15" customHeight="1" x14ac:dyDescent="0.15">
      <c r="A993" s="133"/>
      <c r="E993" s="134"/>
      <c r="F993" s="133"/>
      <c r="G993" s="133"/>
    </row>
    <row r="994" spans="1:7" ht="15" customHeight="1" x14ac:dyDescent="0.15">
      <c r="A994" s="133"/>
      <c r="E994" s="134"/>
      <c r="F994" s="133"/>
      <c r="G994" s="133"/>
    </row>
    <row r="995" spans="1:7" ht="15" customHeight="1" x14ac:dyDescent="0.15">
      <c r="A995" s="133"/>
      <c r="E995" s="134"/>
      <c r="F995" s="133"/>
      <c r="G995" s="133"/>
    </row>
    <row r="996" spans="1:7" ht="15" customHeight="1" x14ac:dyDescent="0.15">
      <c r="A996" s="133"/>
      <c r="E996" s="134"/>
      <c r="F996" s="133"/>
      <c r="G996" s="133"/>
    </row>
    <row r="997" spans="1:7" ht="15" customHeight="1" x14ac:dyDescent="0.15">
      <c r="A997" s="133"/>
      <c r="E997" s="134"/>
      <c r="F997" s="133"/>
      <c r="G997" s="133"/>
    </row>
    <row r="998" spans="1:7" ht="15" customHeight="1" x14ac:dyDescent="0.15">
      <c r="A998" s="133"/>
      <c r="E998" s="134"/>
      <c r="F998" s="133"/>
      <c r="G998" s="133"/>
    </row>
    <row r="999" spans="1:7" ht="15" customHeight="1" x14ac:dyDescent="0.15">
      <c r="A999" s="138" t="s">
        <v>496</v>
      </c>
      <c r="B999" s="138"/>
      <c r="C999" s="138"/>
      <c r="D999" s="138"/>
      <c r="E999" s="138"/>
      <c r="F999" s="138"/>
      <c r="G999" s="138"/>
    </row>
    <row r="1000" spans="1:7" ht="15" customHeight="1" x14ac:dyDescent="0.15">
      <c r="A1000" s="138"/>
      <c r="B1000" s="138"/>
      <c r="C1000" s="138"/>
      <c r="D1000" s="138"/>
      <c r="E1000" s="138"/>
      <c r="F1000" s="138"/>
      <c r="G1000" s="138"/>
    </row>
    <row r="1001" spans="1:7" ht="15" customHeight="1" x14ac:dyDescent="0.15">
      <c r="A1001" s="133"/>
      <c r="E1001" s="134"/>
      <c r="F1001" s="133"/>
      <c r="G1001" s="133"/>
    </row>
    <row r="1002" spans="1:7" ht="15" customHeight="1" x14ac:dyDescent="0.15">
      <c r="A1002" s="133"/>
      <c r="E1002" s="134"/>
      <c r="F1002" s="133"/>
      <c r="G1002" s="133"/>
    </row>
    <row r="1003" spans="1:7" ht="15" customHeight="1" x14ac:dyDescent="0.15">
      <c r="A1003" s="133"/>
      <c r="E1003" s="134"/>
      <c r="F1003" s="133"/>
      <c r="G1003" s="133"/>
    </row>
    <row r="1004" spans="1:7" ht="15" customHeight="1" x14ac:dyDescent="0.15">
      <c r="A1004" s="133"/>
      <c r="E1004" s="134"/>
      <c r="F1004" s="133"/>
      <c r="G1004" s="133"/>
    </row>
    <row r="1005" spans="1:7" ht="15" customHeight="1" x14ac:dyDescent="0.15">
      <c r="A1005" s="133"/>
      <c r="E1005" s="134"/>
      <c r="F1005" s="133"/>
      <c r="G1005" s="133"/>
    </row>
    <row r="1006" spans="1:7" ht="15" customHeight="1" x14ac:dyDescent="0.15">
      <c r="A1006" s="133"/>
      <c r="E1006" s="134"/>
      <c r="F1006" s="133"/>
      <c r="G1006" s="133"/>
    </row>
    <row r="1007" spans="1:7" ht="15" customHeight="1" x14ac:dyDescent="0.15">
      <c r="A1007" s="133"/>
      <c r="E1007" s="134"/>
      <c r="F1007" s="133"/>
      <c r="G1007" s="133"/>
    </row>
    <row r="1008" spans="1:7" ht="15" customHeight="1" x14ac:dyDescent="0.15">
      <c r="A1008" s="133"/>
      <c r="E1008" s="134"/>
      <c r="F1008" s="133"/>
      <c r="G1008" s="133"/>
    </row>
    <row r="1009" spans="1:7" ht="15" customHeight="1" x14ac:dyDescent="0.15">
      <c r="A1009" s="133"/>
      <c r="E1009" s="134"/>
      <c r="F1009" s="133"/>
      <c r="G1009" s="133"/>
    </row>
    <row r="1010" spans="1:7" ht="15" customHeight="1" x14ac:dyDescent="0.15">
      <c r="A1010" s="133"/>
      <c r="E1010" s="134"/>
      <c r="F1010" s="133"/>
      <c r="G1010" s="133"/>
    </row>
    <row r="1011" spans="1:7" ht="15" customHeight="1" x14ac:dyDescent="0.15">
      <c r="A1011" s="133"/>
      <c r="E1011" s="134"/>
      <c r="F1011" s="133"/>
      <c r="G1011" s="133"/>
    </row>
    <row r="1012" spans="1:7" ht="15" customHeight="1" x14ac:dyDescent="0.15">
      <c r="A1012" s="133"/>
      <c r="E1012" s="134"/>
      <c r="F1012" s="133"/>
      <c r="G1012" s="133"/>
    </row>
    <row r="1013" spans="1:7" ht="15" customHeight="1" x14ac:dyDescent="0.15">
      <c r="A1013" s="133"/>
      <c r="E1013" s="134"/>
      <c r="F1013" s="133"/>
      <c r="G1013" s="133"/>
    </row>
    <row r="1014" spans="1:7" ht="15" customHeight="1" x14ac:dyDescent="0.15">
      <c r="A1014" s="133"/>
      <c r="E1014" s="134"/>
      <c r="F1014" s="133"/>
      <c r="G1014" s="133"/>
    </row>
    <row r="1015" spans="1:7" ht="15" customHeight="1" x14ac:dyDescent="0.15">
      <c r="A1015" s="133"/>
      <c r="E1015" s="134"/>
      <c r="F1015" s="133"/>
      <c r="G1015" s="133"/>
    </row>
    <row r="1016" spans="1:7" ht="15" customHeight="1" x14ac:dyDescent="0.15">
      <c r="A1016" s="133"/>
      <c r="E1016" s="134"/>
      <c r="F1016" s="133"/>
      <c r="G1016" s="133"/>
    </row>
    <row r="1017" spans="1:7" ht="15" customHeight="1" x14ac:dyDescent="0.15">
      <c r="A1017" s="133"/>
      <c r="E1017" s="134"/>
      <c r="F1017" s="133"/>
      <c r="G1017" s="133"/>
    </row>
    <row r="1018" spans="1:7" ht="15" customHeight="1" x14ac:dyDescent="0.15">
      <c r="A1018" s="133"/>
      <c r="E1018" s="134"/>
      <c r="F1018" s="133"/>
      <c r="G1018" s="133"/>
    </row>
    <row r="1019" spans="1:7" ht="15" customHeight="1" x14ac:dyDescent="0.15">
      <c r="A1019" s="133"/>
      <c r="E1019" s="134"/>
      <c r="F1019" s="133"/>
      <c r="G1019" s="133"/>
    </row>
    <row r="1020" spans="1:7" ht="15" customHeight="1" x14ac:dyDescent="0.15">
      <c r="A1020" s="133"/>
      <c r="E1020" s="134"/>
      <c r="F1020" s="133"/>
      <c r="G1020" s="133"/>
    </row>
    <row r="1021" spans="1:7" ht="15" customHeight="1" x14ac:dyDescent="0.15">
      <c r="A1021" s="133"/>
      <c r="E1021" s="134"/>
      <c r="F1021" s="133"/>
      <c r="G1021" s="133"/>
    </row>
    <row r="1022" spans="1:7" ht="15" customHeight="1" x14ac:dyDescent="0.15">
      <c r="A1022" s="133"/>
      <c r="E1022" s="134"/>
      <c r="F1022" s="133"/>
      <c r="G1022" s="133"/>
    </row>
    <row r="1023" spans="1:7" ht="15" customHeight="1" x14ac:dyDescent="0.15">
      <c r="A1023" s="133"/>
      <c r="F1023" s="133"/>
      <c r="G1023" s="133"/>
    </row>
    <row r="1024" spans="1:7" ht="15" customHeight="1" x14ac:dyDescent="0.15">
      <c r="A1024" s="133"/>
      <c r="F1024" s="133"/>
      <c r="G1024" s="133"/>
    </row>
    <row r="1025" spans="1:7" ht="15" customHeight="1" x14ac:dyDescent="0.15">
      <c r="A1025" s="133"/>
      <c r="F1025" s="133"/>
      <c r="G1025" s="133"/>
    </row>
    <row r="1026" spans="1:7" ht="15" customHeight="1" x14ac:dyDescent="0.15">
      <c r="A1026" s="133"/>
      <c r="F1026" s="133"/>
      <c r="G1026" s="133"/>
    </row>
    <row r="1027" spans="1:7" ht="15" customHeight="1" x14ac:dyDescent="0.15">
      <c r="A1027" s="133"/>
      <c r="F1027" s="133"/>
      <c r="G1027" s="133"/>
    </row>
    <row r="1028" spans="1:7" ht="15" customHeight="1" x14ac:dyDescent="0.15">
      <c r="A1028" s="133"/>
      <c r="F1028" s="133"/>
      <c r="G1028" s="133"/>
    </row>
    <row r="1029" spans="1:7" ht="15" customHeight="1" x14ac:dyDescent="0.15">
      <c r="A1029" s="133"/>
      <c r="E1029" s="134"/>
      <c r="F1029" s="133"/>
      <c r="G1029" s="133"/>
    </row>
    <row r="1030" spans="1:7" ht="15" customHeight="1" x14ac:dyDescent="0.15">
      <c r="A1030" s="133"/>
      <c r="E1030" s="134"/>
      <c r="F1030" s="133"/>
      <c r="G1030" s="133"/>
    </row>
    <row r="1031" spans="1:7" ht="15" customHeight="1" x14ac:dyDescent="0.15">
      <c r="A1031" s="133"/>
      <c r="E1031" s="134"/>
      <c r="F1031" s="133"/>
      <c r="G1031" s="133"/>
    </row>
    <row r="1032" spans="1:7" ht="15" customHeight="1" x14ac:dyDescent="0.15">
      <c r="A1032" s="133"/>
      <c r="E1032" s="134"/>
      <c r="F1032" s="133"/>
      <c r="G1032" s="133"/>
    </row>
    <row r="1033" spans="1:7" ht="15" customHeight="1" x14ac:dyDescent="0.15">
      <c r="A1033" s="133"/>
      <c r="E1033" s="134"/>
      <c r="F1033" s="133"/>
      <c r="G1033" s="133"/>
    </row>
    <row r="1034" spans="1:7" ht="15" customHeight="1" x14ac:dyDescent="0.15">
      <c r="A1034" s="133"/>
      <c r="E1034" s="134"/>
      <c r="F1034" s="133"/>
      <c r="G1034" s="133"/>
    </row>
    <row r="1035" spans="1:7" ht="15" customHeight="1" x14ac:dyDescent="0.15">
      <c r="A1035" s="133"/>
      <c r="F1035" s="133"/>
      <c r="G1035" s="133"/>
    </row>
    <row r="1036" spans="1:7" ht="15" customHeight="1" x14ac:dyDescent="0.15">
      <c r="A1036" s="133"/>
      <c r="F1036" s="133"/>
      <c r="G1036" s="133"/>
    </row>
    <row r="1037" spans="1:7" ht="15" customHeight="1" x14ac:dyDescent="0.15">
      <c r="A1037" s="133"/>
      <c r="F1037" s="133"/>
      <c r="G1037" s="133"/>
    </row>
    <row r="1038" spans="1:7" ht="15" customHeight="1" x14ac:dyDescent="0.15">
      <c r="A1038" s="133"/>
      <c r="F1038" s="133"/>
      <c r="G1038" s="133"/>
    </row>
    <row r="1039" spans="1:7" ht="15" customHeight="1" x14ac:dyDescent="0.15">
      <c r="A1039" s="133"/>
      <c r="F1039" s="133"/>
      <c r="G1039" s="133"/>
    </row>
    <row r="1040" spans="1:7" ht="15" customHeight="1" x14ac:dyDescent="0.15">
      <c r="A1040" s="133"/>
      <c r="F1040" s="133"/>
      <c r="G1040" s="133"/>
    </row>
  </sheetData>
  <mergeCells count="2028">
    <mergeCell ref="A1039:A1040"/>
    <mergeCell ref="F1039:F1040"/>
    <mergeCell ref="G1039:G1040"/>
    <mergeCell ref="A1035:A1036"/>
    <mergeCell ref="F1035:F1036"/>
    <mergeCell ref="G1035:G1036"/>
    <mergeCell ref="A1037:A1038"/>
    <mergeCell ref="F1037:F1038"/>
    <mergeCell ref="G1037:G1038"/>
    <mergeCell ref="A1031:A1032"/>
    <mergeCell ref="E1031:E1032"/>
    <mergeCell ref="F1031:F1032"/>
    <mergeCell ref="G1031:G1032"/>
    <mergeCell ref="A1033:A1034"/>
    <mergeCell ref="E1033:E1034"/>
    <mergeCell ref="F1033:F1034"/>
    <mergeCell ref="G1033:G1034"/>
    <mergeCell ref="A1027:A1028"/>
    <mergeCell ref="F1027:F1028"/>
    <mergeCell ref="G1027:G1028"/>
    <mergeCell ref="A1029:A1030"/>
    <mergeCell ref="E1029:E1030"/>
    <mergeCell ref="F1029:F1030"/>
    <mergeCell ref="G1029:G1030"/>
    <mergeCell ref="A1023:A1024"/>
    <mergeCell ref="F1023:F1024"/>
    <mergeCell ref="G1023:G1024"/>
    <mergeCell ref="A1025:A1026"/>
    <mergeCell ref="F1025:F1026"/>
    <mergeCell ref="G1025:G1026"/>
    <mergeCell ref="A1019:A1020"/>
    <mergeCell ref="E1019:E1020"/>
    <mergeCell ref="F1019:F1020"/>
    <mergeCell ref="G1019:G1020"/>
    <mergeCell ref="A1021:A1022"/>
    <mergeCell ref="E1021:E1022"/>
    <mergeCell ref="F1021:F1022"/>
    <mergeCell ref="G1021:G1022"/>
    <mergeCell ref="A1015:A1016"/>
    <mergeCell ref="E1015:E1016"/>
    <mergeCell ref="F1015:F1016"/>
    <mergeCell ref="G1015:G1016"/>
    <mergeCell ref="A1017:A1018"/>
    <mergeCell ref="E1017:E1018"/>
    <mergeCell ref="F1017:F1018"/>
    <mergeCell ref="G1017:G1018"/>
    <mergeCell ref="A1011:A1012"/>
    <mergeCell ref="E1011:E1012"/>
    <mergeCell ref="F1011:F1012"/>
    <mergeCell ref="G1011:G1012"/>
    <mergeCell ref="A1013:A1014"/>
    <mergeCell ref="E1013:E1014"/>
    <mergeCell ref="F1013:F1014"/>
    <mergeCell ref="G1013:G1014"/>
    <mergeCell ref="A1007:A1008"/>
    <mergeCell ref="E1007:E1008"/>
    <mergeCell ref="F1007:F1008"/>
    <mergeCell ref="G1007:G1008"/>
    <mergeCell ref="A1009:A1010"/>
    <mergeCell ref="E1009:E1010"/>
    <mergeCell ref="F1009:F1010"/>
    <mergeCell ref="G1009:G1010"/>
    <mergeCell ref="A1003:A1004"/>
    <mergeCell ref="E1003:E1004"/>
    <mergeCell ref="F1003:F1004"/>
    <mergeCell ref="G1003:G1004"/>
    <mergeCell ref="A1005:A1006"/>
    <mergeCell ref="E1005:E1006"/>
    <mergeCell ref="F1005:F1006"/>
    <mergeCell ref="G1005:G1006"/>
    <mergeCell ref="A997:A998"/>
    <mergeCell ref="E997:E998"/>
    <mergeCell ref="F997:F998"/>
    <mergeCell ref="G997:G998"/>
    <mergeCell ref="A999:G1000"/>
    <mergeCell ref="A1001:A1002"/>
    <mergeCell ref="E1001:E1002"/>
    <mergeCell ref="F1001:F1002"/>
    <mergeCell ref="G1001:G1002"/>
    <mergeCell ref="A993:A994"/>
    <mergeCell ref="E993:E994"/>
    <mergeCell ref="F993:F994"/>
    <mergeCell ref="G993:G994"/>
    <mergeCell ref="A995:A996"/>
    <mergeCell ref="E995:E996"/>
    <mergeCell ref="F995:F996"/>
    <mergeCell ref="G995:G996"/>
    <mergeCell ref="A989:A990"/>
    <mergeCell ref="E989:E990"/>
    <mergeCell ref="F989:F990"/>
    <mergeCell ref="G989:G990"/>
    <mergeCell ref="A991:A992"/>
    <mergeCell ref="E991:E992"/>
    <mergeCell ref="F991:F992"/>
    <mergeCell ref="G991:G992"/>
    <mergeCell ref="A985:A986"/>
    <mergeCell ref="E985:E986"/>
    <mergeCell ref="F985:F986"/>
    <mergeCell ref="G985:G986"/>
    <mergeCell ref="A987:A988"/>
    <mergeCell ref="E987:E988"/>
    <mergeCell ref="F987:F988"/>
    <mergeCell ref="G987:G988"/>
    <mergeCell ref="A981:A982"/>
    <mergeCell ref="E981:E982"/>
    <mergeCell ref="F981:F982"/>
    <mergeCell ref="G981:G982"/>
    <mergeCell ref="A983:A984"/>
    <mergeCell ref="E983:E984"/>
    <mergeCell ref="F983:F984"/>
    <mergeCell ref="G983:G984"/>
    <mergeCell ref="A977:A978"/>
    <mergeCell ref="E977:E978"/>
    <mergeCell ref="F977:F978"/>
    <mergeCell ref="G977:G978"/>
    <mergeCell ref="A979:A980"/>
    <mergeCell ref="E979:E980"/>
    <mergeCell ref="F979:F980"/>
    <mergeCell ref="G979:G980"/>
    <mergeCell ref="A973:A974"/>
    <mergeCell ref="E973:E974"/>
    <mergeCell ref="F973:F974"/>
    <mergeCell ref="G973:G974"/>
    <mergeCell ref="A975:A976"/>
    <mergeCell ref="E975:E976"/>
    <mergeCell ref="F975:F976"/>
    <mergeCell ref="G975:G976"/>
    <mergeCell ref="A969:A970"/>
    <mergeCell ref="E969:E970"/>
    <mergeCell ref="F969:F970"/>
    <mergeCell ref="G969:G970"/>
    <mergeCell ref="A971:A972"/>
    <mergeCell ref="E971:E972"/>
    <mergeCell ref="F971:F972"/>
    <mergeCell ref="G971:G972"/>
    <mergeCell ref="A965:A966"/>
    <mergeCell ref="E965:E966"/>
    <mergeCell ref="F965:F966"/>
    <mergeCell ref="G965:G966"/>
    <mergeCell ref="A967:A968"/>
    <mergeCell ref="E967:E968"/>
    <mergeCell ref="F967:F968"/>
    <mergeCell ref="G967:G968"/>
    <mergeCell ref="A961:A962"/>
    <mergeCell ref="E961:E962"/>
    <mergeCell ref="F961:F962"/>
    <mergeCell ref="G961:G962"/>
    <mergeCell ref="A963:A964"/>
    <mergeCell ref="E963:E964"/>
    <mergeCell ref="F963:F964"/>
    <mergeCell ref="G963:G964"/>
    <mergeCell ref="A957:A958"/>
    <mergeCell ref="E957:E958"/>
    <mergeCell ref="F957:F958"/>
    <mergeCell ref="G957:G958"/>
    <mergeCell ref="A959:A960"/>
    <mergeCell ref="E959:E960"/>
    <mergeCell ref="F959:F960"/>
    <mergeCell ref="G959:G960"/>
    <mergeCell ref="A953:A954"/>
    <mergeCell ref="E953:E954"/>
    <mergeCell ref="F953:F954"/>
    <mergeCell ref="G953:G954"/>
    <mergeCell ref="A955:A956"/>
    <mergeCell ref="E955:E956"/>
    <mergeCell ref="F955:F956"/>
    <mergeCell ref="G955:G956"/>
    <mergeCell ref="A949:A950"/>
    <mergeCell ref="E949:E950"/>
    <mergeCell ref="F949:F950"/>
    <mergeCell ref="G949:G950"/>
    <mergeCell ref="A951:A952"/>
    <mergeCell ref="E951:E952"/>
    <mergeCell ref="F951:F952"/>
    <mergeCell ref="G951:G952"/>
    <mergeCell ref="A945:A946"/>
    <mergeCell ref="E945:E946"/>
    <mergeCell ref="F945:F946"/>
    <mergeCell ref="G945:G946"/>
    <mergeCell ref="A947:A948"/>
    <mergeCell ref="E947:E948"/>
    <mergeCell ref="F947:F948"/>
    <mergeCell ref="G947:G948"/>
    <mergeCell ref="A941:A942"/>
    <mergeCell ref="E941:E942"/>
    <mergeCell ref="F941:F942"/>
    <mergeCell ref="G941:G942"/>
    <mergeCell ref="A943:A944"/>
    <mergeCell ref="E943:E944"/>
    <mergeCell ref="F943:F944"/>
    <mergeCell ref="G943:G944"/>
    <mergeCell ref="A937:A938"/>
    <mergeCell ref="E937:E938"/>
    <mergeCell ref="F937:F938"/>
    <mergeCell ref="G937:G938"/>
    <mergeCell ref="A939:A940"/>
    <mergeCell ref="E939:E940"/>
    <mergeCell ref="F939:F940"/>
    <mergeCell ref="G939:G940"/>
    <mergeCell ref="A933:A934"/>
    <mergeCell ref="E933:E934"/>
    <mergeCell ref="F933:F934"/>
    <mergeCell ref="G933:G934"/>
    <mergeCell ref="A935:A936"/>
    <mergeCell ref="E935:E936"/>
    <mergeCell ref="F935:F936"/>
    <mergeCell ref="G935:G936"/>
    <mergeCell ref="A929:A930"/>
    <mergeCell ref="E929:E930"/>
    <mergeCell ref="F929:F930"/>
    <mergeCell ref="G929:G930"/>
    <mergeCell ref="A931:A932"/>
    <mergeCell ref="E931:E932"/>
    <mergeCell ref="F931:F932"/>
    <mergeCell ref="G931:G932"/>
    <mergeCell ref="A925:A926"/>
    <mergeCell ref="E925:E926"/>
    <mergeCell ref="F925:F926"/>
    <mergeCell ref="G925:G926"/>
    <mergeCell ref="A927:A928"/>
    <mergeCell ref="E927:E928"/>
    <mergeCell ref="F927:F928"/>
    <mergeCell ref="G927:G928"/>
    <mergeCell ref="A921:A922"/>
    <mergeCell ref="E921:E922"/>
    <mergeCell ref="F921:F922"/>
    <mergeCell ref="G921:G922"/>
    <mergeCell ref="A923:A924"/>
    <mergeCell ref="E923:E924"/>
    <mergeCell ref="F923:F924"/>
    <mergeCell ref="G923:G924"/>
    <mergeCell ref="A917:A918"/>
    <mergeCell ref="E917:E918"/>
    <mergeCell ref="F917:F918"/>
    <mergeCell ref="G917:G918"/>
    <mergeCell ref="A919:A920"/>
    <mergeCell ref="E919:E920"/>
    <mergeCell ref="F919:F920"/>
    <mergeCell ref="G919:G920"/>
    <mergeCell ref="A913:A914"/>
    <mergeCell ref="E913:E914"/>
    <mergeCell ref="F913:F914"/>
    <mergeCell ref="G913:G914"/>
    <mergeCell ref="A915:A916"/>
    <mergeCell ref="E915:E916"/>
    <mergeCell ref="F915:F916"/>
    <mergeCell ref="G915:G916"/>
    <mergeCell ref="A909:A910"/>
    <mergeCell ref="E909:E910"/>
    <mergeCell ref="F909:F910"/>
    <mergeCell ref="G909:G910"/>
    <mergeCell ref="A911:A912"/>
    <mergeCell ref="E911:E912"/>
    <mergeCell ref="F911:F912"/>
    <mergeCell ref="G911:G912"/>
    <mergeCell ref="A905:A906"/>
    <mergeCell ref="E905:E906"/>
    <mergeCell ref="F905:F906"/>
    <mergeCell ref="G905:G906"/>
    <mergeCell ref="A907:A908"/>
    <mergeCell ref="E907:E908"/>
    <mergeCell ref="F907:F908"/>
    <mergeCell ref="G907:G908"/>
    <mergeCell ref="A901:A902"/>
    <mergeCell ref="E901:E902"/>
    <mergeCell ref="F901:F902"/>
    <mergeCell ref="G901:G902"/>
    <mergeCell ref="A903:A904"/>
    <mergeCell ref="E903:E904"/>
    <mergeCell ref="F903:F904"/>
    <mergeCell ref="G903:G904"/>
    <mergeCell ref="A897:A898"/>
    <mergeCell ref="E897:E898"/>
    <mergeCell ref="F897:F898"/>
    <mergeCell ref="G897:G898"/>
    <mergeCell ref="A899:A900"/>
    <mergeCell ref="E899:E900"/>
    <mergeCell ref="F899:F900"/>
    <mergeCell ref="G899:G900"/>
    <mergeCell ref="A893:A894"/>
    <mergeCell ref="E893:E894"/>
    <mergeCell ref="F893:F894"/>
    <mergeCell ref="G893:G894"/>
    <mergeCell ref="A895:A896"/>
    <mergeCell ref="E895:E896"/>
    <mergeCell ref="F895:F896"/>
    <mergeCell ref="G895:G896"/>
    <mergeCell ref="A889:A890"/>
    <mergeCell ref="E889:E890"/>
    <mergeCell ref="F889:F890"/>
    <mergeCell ref="G889:G890"/>
    <mergeCell ref="A891:A892"/>
    <mergeCell ref="E891:E892"/>
    <mergeCell ref="F891:F892"/>
    <mergeCell ref="G891:G892"/>
    <mergeCell ref="A885:A886"/>
    <mergeCell ref="E885:E886"/>
    <mergeCell ref="F885:F886"/>
    <mergeCell ref="G885:G886"/>
    <mergeCell ref="A887:A888"/>
    <mergeCell ref="E887:E888"/>
    <mergeCell ref="F887:F888"/>
    <mergeCell ref="G887:G888"/>
    <mergeCell ref="A881:A882"/>
    <mergeCell ref="E881:E882"/>
    <mergeCell ref="F881:F882"/>
    <mergeCell ref="G881:G882"/>
    <mergeCell ref="A883:A884"/>
    <mergeCell ref="E883:E884"/>
    <mergeCell ref="F883:F884"/>
    <mergeCell ref="G883:G884"/>
    <mergeCell ref="A877:A878"/>
    <mergeCell ref="E877:E878"/>
    <mergeCell ref="F877:F878"/>
    <mergeCell ref="G877:G878"/>
    <mergeCell ref="A879:A880"/>
    <mergeCell ref="E879:E880"/>
    <mergeCell ref="F879:F880"/>
    <mergeCell ref="G879:G880"/>
    <mergeCell ref="A873:A874"/>
    <mergeCell ref="E873:E874"/>
    <mergeCell ref="F873:F874"/>
    <mergeCell ref="G873:G874"/>
    <mergeCell ref="A875:A876"/>
    <mergeCell ref="E875:E876"/>
    <mergeCell ref="F875:F876"/>
    <mergeCell ref="G875:G876"/>
    <mergeCell ref="A869:A870"/>
    <mergeCell ref="E869:E870"/>
    <mergeCell ref="F869:F870"/>
    <mergeCell ref="G869:G870"/>
    <mergeCell ref="A871:A872"/>
    <mergeCell ref="E871:E872"/>
    <mergeCell ref="F871:F872"/>
    <mergeCell ref="G871:G872"/>
    <mergeCell ref="A865:A866"/>
    <mergeCell ref="E865:E866"/>
    <mergeCell ref="F865:F866"/>
    <mergeCell ref="G865:G866"/>
    <mergeCell ref="A867:A868"/>
    <mergeCell ref="E867:E868"/>
    <mergeCell ref="F867:F868"/>
    <mergeCell ref="G867:G868"/>
    <mergeCell ref="A861:A862"/>
    <mergeCell ref="E861:E862"/>
    <mergeCell ref="F861:F862"/>
    <mergeCell ref="G861:G862"/>
    <mergeCell ref="A863:A864"/>
    <mergeCell ref="E863:E864"/>
    <mergeCell ref="F863:F864"/>
    <mergeCell ref="G863:G864"/>
    <mergeCell ref="A857:A858"/>
    <mergeCell ref="E857:E858"/>
    <mergeCell ref="F857:F858"/>
    <mergeCell ref="G857:G858"/>
    <mergeCell ref="A859:A860"/>
    <mergeCell ref="E859:E860"/>
    <mergeCell ref="F859:F860"/>
    <mergeCell ref="G859:G860"/>
    <mergeCell ref="A853:A854"/>
    <mergeCell ref="E853:E854"/>
    <mergeCell ref="F853:F854"/>
    <mergeCell ref="G853:G854"/>
    <mergeCell ref="A855:A856"/>
    <mergeCell ref="E855:E856"/>
    <mergeCell ref="F855:F856"/>
    <mergeCell ref="G855:G856"/>
    <mergeCell ref="A849:A850"/>
    <mergeCell ref="E849:E850"/>
    <mergeCell ref="F849:F850"/>
    <mergeCell ref="G849:G850"/>
    <mergeCell ref="A851:A852"/>
    <mergeCell ref="E851:E852"/>
    <mergeCell ref="F851:F852"/>
    <mergeCell ref="G851:G852"/>
    <mergeCell ref="A845:A846"/>
    <mergeCell ref="E845:E846"/>
    <mergeCell ref="F845:F846"/>
    <mergeCell ref="G845:G846"/>
    <mergeCell ref="A847:A848"/>
    <mergeCell ref="E847:E848"/>
    <mergeCell ref="F847:F848"/>
    <mergeCell ref="G847:G848"/>
    <mergeCell ref="A841:A842"/>
    <mergeCell ref="E841:E842"/>
    <mergeCell ref="F841:F842"/>
    <mergeCell ref="G841:G842"/>
    <mergeCell ref="A843:A844"/>
    <mergeCell ref="E843:E844"/>
    <mergeCell ref="F843:F844"/>
    <mergeCell ref="G843:G844"/>
    <mergeCell ref="A837:A838"/>
    <mergeCell ref="E837:E838"/>
    <mergeCell ref="F837:F838"/>
    <mergeCell ref="G837:G838"/>
    <mergeCell ref="A839:A840"/>
    <mergeCell ref="E839:E840"/>
    <mergeCell ref="F839:F840"/>
    <mergeCell ref="G839:G840"/>
    <mergeCell ref="A833:A834"/>
    <mergeCell ref="E833:E834"/>
    <mergeCell ref="F833:F834"/>
    <mergeCell ref="G833:G834"/>
    <mergeCell ref="A835:A836"/>
    <mergeCell ref="E835:E836"/>
    <mergeCell ref="F835:F836"/>
    <mergeCell ref="G835:G836"/>
    <mergeCell ref="A829:A830"/>
    <mergeCell ref="E829:E830"/>
    <mergeCell ref="F829:F830"/>
    <mergeCell ref="G829:G830"/>
    <mergeCell ref="A831:A832"/>
    <mergeCell ref="E831:E832"/>
    <mergeCell ref="F831:F832"/>
    <mergeCell ref="G831:G832"/>
    <mergeCell ref="A825:A826"/>
    <mergeCell ref="E825:E826"/>
    <mergeCell ref="F825:F826"/>
    <mergeCell ref="G825:G826"/>
    <mergeCell ref="A827:A828"/>
    <mergeCell ref="E827:E828"/>
    <mergeCell ref="F827:F828"/>
    <mergeCell ref="G827:G828"/>
    <mergeCell ref="A821:A822"/>
    <mergeCell ref="E821:E822"/>
    <mergeCell ref="F821:F822"/>
    <mergeCell ref="G821:G822"/>
    <mergeCell ref="A823:A824"/>
    <mergeCell ref="E823:E824"/>
    <mergeCell ref="F823:F824"/>
    <mergeCell ref="G823:G824"/>
    <mergeCell ref="A817:A818"/>
    <mergeCell ref="E817:E818"/>
    <mergeCell ref="F817:F818"/>
    <mergeCell ref="G817:G818"/>
    <mergeCell ref="A819:A820"/>
    <mergeCell ref="E819:E820"/>
    <mergeCell ref="F819:F820"/>
    <mergeCell ref="G819:G820"/>
    <mergeCell ref="A813:A814"/>
    <mergeCell ref="E813:E814"/>
    <mergeCell ref="F813:F814"/>
    <mergeCell ref="G813:G814"/>
    <mergeCell ref="A815:A816"/>
    <mergeCell ref="E815:E816"/>
    <mergeCell ref="F815:F816"/>
    <mergeCell ref="G815:G816"/>
    <mergeCell ref="A809:A810"/>
    <mergeCell ref="E809:E810"/>
    <mergeCell ref="F809:F810"/>
    <mergeCell ref="G809:G810"/>
    <mergeCell ref="A811:A812"/>
    <mergeCell ref="E811:E812"/>
    <mergeCell ref="F811:F812"/>
    <mergeCell ref="G811:G812"/>
    <mergeCell ref="A805:A806"/>
    <mergeCell ref="E805:E806"/>
    <mergeCell ref="F805:F806"/>
    <mergeCell ref="G805:G806"/>
    <mergeCell ref="A807:A808"/>
    <mergeCell ref="E807:E808"/>
    <mergeCell ref="F807:F808"/>
    <mergeCell ref="G807:G808"/>
    <mergeCell ref="A801:A802"/>
    <mergeCell ref="E801:E802"/>
    <mergeCell ref="F801:F802"/>
    <mergeCell ref="G801:G802"/>
    <mergeCell ref="A803:A804"/>
    <mergeCell ref="E803:E804"/>
    <mergeCell ref="F803:F804"/>
    <mergeCell ref="G803:G804"/>
    <mergeCell ref="A797:A798"/>
    <mergeCell ref="E797:E798"/>
    <mergeCell ref="F797:F798"/>
    <mergeCell ref="G797:G798"/>
    <mergeCell ref="A799:A800"/>
    <mergeCell ref="E799:E800"/>
    <mergeCell ref="F799:F800"/>
    <mergeCell ref="G799:G800"/>
    <mergeCell ref="A793:A794"/>
    <mergeCell ref="E793:E794"/>
    <mergeCell ref="F793:F794"/>
    <mergeCell ref="G793:G794"/>
    <mergeCell ref="A795:A796"/>
    <mergeCell ref="E795:E796"/>
    <mergeCell ref="F795:F796"/>
    <mergeCell ref="G795:G796"/>
    <mergeCell ref="A789:A790"/>
    <mergeCell ref="E789:E790"/>
    <mergeCell ref="F789:F790"/>
    <mergeCell ref="G789:G790"/>
    <mergeCell ref="A791:A792"/>
    <mergeCell ref="E791:E792"/>
    <mergeCell ref="F791:F792"/>
    <mergeCell ref="G791:G792"/>
    <mergeCell ref="A785:A786"/>
    <mergeCell ref="E785:E786"/>
    <mergeCell ref="F785:F786"/>
    <mergeCell ref="G785:G786"/>
    <mergeCell ref="A787:A788"/>
    <mergeCell ref="E787:E788"/>
    <mergeCell ref="F787:F788"/>
    <mergeCell ref="G787:G788"/>
    <mergeCell ref="A781:A782"/>
    <mergeCell ref="E781:E782"/>
    <mergeCell ref="F781:F782"/>
    <mergeCell ref="G781:G782"/>
    <mergeCell ref="A783:A784"/>
    <mergeCell ref="E783:E784"/>
    <mergeCell ref="F783:F784"/>
    <mergeCell ref="G783:G784"/>
    <mergeCell ref="A777:A778"/>
    <mergeCell ref="E777:E778"/>
    <mergeCell ref="F777:F778"/>
    <mergeCell ref="G777:G778"/>
    <mergeCell ref="A779:A780"/>
    <mergeCell ref="E779:E780"/>
    <mergeCell ref="F779:F780"/>
    <mergeCell ref="G779:G780"/>
    <mergeCell ref="A773:A774"/>
    <mergeCell ref="E773:E774"/>
    <mergeCell ref="F773:F774"/>
    <mergeCell ref="G773:G774"/>
    <mergeCell ref="A775:A776"/>
    <mergeCell ref="E775:E776"/>
    <mergeCell ref="F775:F776"/>
    <mergeCell ref="G775:G776"/>
    <mergeCell ref="A769:A770"/>
    <mergeCell ref="E769:E770"/>
    <mergeCell ref="F769:F770"/>
    <mergeCell ref="G769:G770"/>
    <mergeCell ref="A771:A772"/>
    <mergeCell ref="E771:E772"/>
    <mergeCell ref="F771:F772"/>
    <mergeCell ref="G771:G772"/>
    <mergeCell ref="A765:A766"/>
    <mergeCell ref="E765:E766"/>
    <mergeCell ref="F765:F766"/>
    <mergeCell ref="G765:G766"/>
    <mergeCell ref="A767:A768"/>
    <mergeCell ref="E767:E768"/>
    <mergeCell ref="F767:F768"/>
    <mergeCell ref="G767:G768"/>
    <mergeCell ref="A761:A762"/>
    <mergeCell ref="E761:E762"/>
    <mergeCell ref="F761:F762"/>
    <mergeCell ref="G761:G762"/>
    <mergeCell ref="A763:A764"/>
    <mergeCell ref="E763:E764"/>
    <mergeCell ref="F763:F764"/>
    <mergeCell ref="G763:G764"/>
    <mergeCell ref="A757:A758"/>
    <mergeCell ref="E757:E758"/>
    <mergeCell ref="F757:F758"/>
    <mergeCell ref="G757:G758"/>
    <mergeCell ref="A759:A760"/>
    <mergeCell ref="E759:E760"/>
    <mergeCell ref="F759:F760"/>
    <mergeCell ref="G759:G760"/>
    <mergeCell ref="A753:A754"/>
    <mergeCell ref="E753:E754"/>
    <mergeCell ref="F753:F754"/>
    <mergeCell ref="G753:G754"/>
    <mergeCell ref="A755:A756"/>
    <mergeCell ref="E755:E756"/>
    <mergeCell ref="F755:F756"/>
    <mergeCell ref="G755:G756"/>
    <mergeCell ref="A749:A750"/>
    <mergeCell ref="E749:E750"/>
    <mergeCell ref="F749:F750"/>
    <mergeCell ref="G749:G750"/>
    <mergeCell ref="A751:A752"/>
    <mergeCell ref="E751:E752"/>
    <mergeCell ref="F751:F752"/>
    <mergeCell ref="G751:G752"/>
    <mergeCell ref="A745:A746"/>
    <mergeCell ref="E745:E746"/>
    <mergeCell ref="F745:F746"/>
    <mergeCell ref="G745:G746"/>
    <mergeCell ref="A747:A748"/>
    <mergeCell ref="E747:E748"/>
    <mergeCell ref="F747:F748"/>
    <mergeCell ref="G747:G748"/>
    <mergeCell ref="A741:A742"/>
    <mergeCell ref="E741:E742"/>
    <mergeCell ref="F741:F742"/>
    <mergeCell ref="G741:G742"/>
    <mergeCell ref="A743:A744"/>
    <mergeCell ref="E743:E744"/>
    <mergeCell ref="F743:F744"/>
    <mergeCell ref="G743:G744"/>
    <mergeCell ref="A737:A738"/>
    <mergeCell ref="E737:E738"/>
    <mergeCell ref="F737:F738"/>
    <mergeCell ref="G737:G738"/>
    <mergeCell ref="A739:A740"/>
    <mergeCell ref="E739:E740"/>
    <mergeCell ref="F739:F740"/>
    <mergeCell ref="G739:G740"/>
    <mergeCell ref="A733:A734"/>
    <mergeCell ref="E733:E734"/>
    <mergeCell ref="F733:F734"/>
    <mergeCell ref="G733:G734"/>
    <mergeCell ref="A735:A736"/>
    <mergeCell ref="E735:E736"/>
    <mergeCell ref="F735:F736"/>
    <mergeCell ref="G735:G736"/>
    <mergeCell ref="A729:A730"/>
    <mergeCell ref="E729:E730"/>
    <mergeCell ref="F729:F730"/>
    <mergeCell ref="G729:G730"/>
    <mergeCell ref="A731:A732"/>
    <mergeCell ref="E731:E732"/>
    <mergeCell ref="F731:F732"/>
    <mergeCell ref="G731:G732"/>
    <mergeCell ref="A725:A726"/>
    <mergeCell ref="E725:E726"/>
    <mergeCell ref="F725:F726"/>
    <mergeCell ref="G725:G726"/>
    <mergeCell ref="A727:A728"/>
    <mergeCell ref="E727:E728"/>
    <mergeCell ref="F727:F728"/>
    <mergeCell ref="G727:G728"/>
    <mergeCell ref="A721:A722"/>
    <mergeCell ref="E721:E722"/>
    <mergeCell ref="F721:F722"/>
    <mergeCell ref="G721:G722"/>
    <mergeCell ref="A723:A724"/>
    <mergeCell ref="E723:E724"/>
    <mergeCell ref="F723:F724"/>
    <mergeCell ref="G723:G724"/>
    <mergeCell ref="A717:A718"/>
    <mergeCell ref="E717:E718"/>
    <mergeCell ref="F717:F718"/>
    <mergeCell ref="G717:G718"/>
    <mergeCell ref="A719:A720"/>
    <mergeCell ref="E719:E720"/>
    <mergeCell ref="F719:F720"/>
    <mergeCell ref="G719:G720"/>
    <mergeCell ref="A713:A714"/>
    <mergeCell ref="E713:E714"/>
    <mergeCell ref="F713:F714"/>
    <mergeCell ref="G713:G714"/>
    <mergeCell ref="A715:A716"/>
    <mergeCell ref="E715:E716"/>
    <mergeCell ref="F715:F716"/>
    <mergeCell ref="G715:G716"/>
    <mergeCell ref="A709:A710"/>
    <mergeCell ref="E709:E710"/>
    <mergeCell ref="F709:F710"/>
    <mergeCell ref="G709:G710"/>
    <mergeCell ref="A711:A712"/>
    <mergeCell ref="E711:E712"/>
    <mergeCell ref="F711:F712"/>
    <mergeCell ref="G711:G712"/>
    <mergeCell ref="A705:A706"/>
    <mergeCell ref="E705:E706"/>
    <mergeCell ref="F705:F706"/>
    <mergeCell ref="G705:G706"/>
    <mergeCell ref="A707:A708"/>
    <mergeCell ref="E707:E708"/>
    <mergeCell ref="F707:F708"/>
    <mergeCell ref="G707:G708"/>
    <mergeCell ref="A701:A702"/>
    <mergeCell ref="E701:E702"/>
    <mergeCell ref="F701:F702"/>
    <mergeCell ref="G701:G702"/>
    <mergeCell ref="A703:A704"/>
    <mergeCell ref="E703:E704"/>
    <mergeCell ref="F703:F704"/>
    <mergeCell ref="G703:G704"/>
    <mergeCell ref="A697:A698"/>
    <mergeCell ref="E697:E698"/>
    <mergeCell ref="F697:F698"/>
    <mergeCell ref="G697:G698"/>
    <mergeCell ref="A699:A700"/>
    <mergeCell ref="E699:E700"/>
    <mergeCell ref="F699:F700"/>
    <mergeCell ref="G699:G700"/>
    <mergeCell ref="A693:A694"/>
    <mergeCell ref="E693:E694"/>
    <mergeCell ref="F693:F694"/>
    <mergeCell ref="G693:G694"/>
    <mergeCell ref="A695:A696"/>
    <mergeCell ref="E695:E696"/>
    <mergeCell ref="F695:F696"/>
    <mergeCell ref="G695:G696"/>
    <mergeCell ref="A689:A690"/>
    <mergeCell ref="E689:E690"/>
    <mergeCell ref="F689:F690"/>
    <mergeCell ref="G689:G690"/>
    <mergeCell ref="A691:A692"/>
    <mergeCell ref="E691:E692"/>
    <mergeCell ref="F691:F692"/>
    <mergeCell ref="G691:G692"/>
    <mergeCell ref="A685:A686"/>
    <mergeCell ref="E685:E686"/>
    <mergeCell ref="F685:F686"/>
    <mergeCell ref="G685:G686"/>
    <mergeCell ref="A687:A688"/>
    <mergeCell ref="E687:E688"/>
    <mergeCell ref="F687:F688"/>
    <mergeCell ref="G687:G688"/>
    <mergeCell ref="A681:A682"/>
    <mergeCell ref="E681:E682"/>
    <mergeCell ref="F681:F682"/>
    <mergeCell ref="G681:G682"/>
    <mergeCell ref="A683:A684"/>
    <mergeCell ref="E683:E684"/>
    <mergeCell ref="F683:F684"/>
    <mergeCell ref="G683:G684"/>
    <mergeCell ref="A677:A678"/>
    <mergeCell ref="E677:E678"/>
    <mergeCell ref="F677:F678"/>
    <mergeCell ref="G677:G678"/>
    <mergeCell ref="A679:A680"/>
    <mergeCell ref="E679:E680"/>
    <mergeCell ref="F679:F680"/>
    <mergeCell ref="G679:G680"/>
    <mergeCell ref="A673:A674"/>
    <mergeCell ref="E673:E674"/>
    <mergeCell ref="F673:F674"/>
    <mergeCell ref="G673:G674"/>
    <mergeCell ref="A675:A676"/>
    <mergeCell ref="E675:E676"/>
    <mergeCell ref="F675:F676"/>
    <mergeCell ref="G675:G676"/>
    <mergeCell ref="A669:A670"/>
    <mergeCell ref="E669:E670"/>
    <mergeCell ref="F669:F670"/>
    <mergeCell ref="G669:G670"/>
    <mergeCell ref="A671:A672"/>
    <mergeCell ref="E671:E672"/>
    <mergeCell ref="F671:F672"/>
    <mergeCell ref="G671:G672"/>
    <mergeCell ref="A665:A666"/>
    <mergeCell ref="E665:E666"/>
    <mergeCell ref="F665:F666"/>
    <mergeCell ref="G665:G666"/>
    <mergeCell ref="A667:A668"/>
    <mergeCell ref="E667:E668"/>
    <mergeCell ref="F667:F668"/>
    <mergeCell ref="G667:G668"/>
    <mergeCell ref="A661:A662"/>
    <mergeCell ref="E661:E662"/>
    <mergeCell ref="F661:F662"/>
    <mergeCell ref="G661:G662"/>
    <mergeCell ref="A663:A664"/>
    <mergeCell ref="E663:E664"/>
    <mergeCell ref="F663:F664"/>
    <mergeCell ref="G663:G664"/>
    <mergeCell ref="A657:A658"/>
    <mergeCell ref="E657:E658"/>
    <mergeCell ref="F657:F658"/>
    <mergeCell ref="G657:G658"/>
    <mergeCell ref="A659:A660"/>
    <mergeCell ref="E659:E660"/>
    <mergeCell ref="F659:F660"/>
    <mergeCell ref="G659:G660"/>
    <mergeCell ref="A653:A654"/>
    <mergeCell ref="E653:E654"/>
    <mergeCell ref="F653:F654"/>
    <mergeCell ref="G653:G654"/>
    <mergeCell ref="A655:A656"/>
    <mergeCell ref="E655:E656"/>
    <mergeCell ref="F655:F656"/>
    <mergeCell ref="G655:G656"/>
    <mergeCell ref="A649:A650"/>
    <mergeCell ref="E649:E650"/>
    <mergeCell ref="F649:F650"/>
    <mergeCell ref="G649:G650"/>
    <mergeCell ref="A651:A652"/>
    <mergeCell ref="E651:E652"/>
    <mergeCell ref="F651:F652"/>
    <mergeCell ref="G651:G652"/>
    <mergeCell ref="A645:A646"/>
    <mergeCell ref="E645:E646"/>
    <mergeCell ref="F645:F646"/>
    <mergeCell ref="G645:G646"/>
    <mergeCell ref="A647:A648"/>
    <mergeCell ref="E647:E648"/>
    <mergeCell ref="F647:F648"/>
    <mergeCell ref="G647:G648"/>
    <mergeCell ref="A641:A642"/>
    <mergeCell ref="E641:E642"/>
    <mergeCell ref="F641:F642"/>
    <mergeCell ref="G641:G642"/>
    <mergeCell ref="A643:A644"/>
    <mergeCell ref="E643:E644"/>
    <mergeCell ref="F643:F644"/>
    <mergeCell ref="G643:G644"/>
    <mergeCell ref="A637:A638"/>
    <mergeCell ref="E637:E638"/>
    <mergeCell ref="F637:F638"/>
    <mergeCell ref="G637:G638"/>
    <mergeCell ref="A639:A640"/>
    <mergeCell ref="E639:E640"/>
    <mergeCell ref="F639:F640"/>
    <mergeCell ref="G639:G640"/>
    <mergeCell ref="A633:A634"/>
    <mergeCell ref="E633:E634"/>
    <mergeCell ref="F633:F634"/>
    <mergeCell ref="G633:G634"/>
    <mergeCell ref="A635:A636"/>
    <mergeCell ref="E635:E636"/>
    <mergeCell ref="F635:F636"/>
    <mergeCell ref="G635:G636"/>
    <mergeCell ref="A629:A630"/>
    <mergeCell ref="E629:E630"/>
    <mergeCell ref="F629:F630"/>
    <mergeCell ref="G629:G630"/>
    <mergeCell ref="A631:A632"/>
    <mergeCell ref="E631:E632"/>
    <mergeCell ref="F631:F632"/>
    <mergeCell ref="G631:G632"/>
    <mergeCell ref="A625:A626"/>
    <mergeCell ref="E625:E626"/>
    <mergeCell ref="F625:F626"/>
    <mergeCell ref="G625:G626"/>
    <mergeCell ref="A627:A628"/>
    <mergeCell ref="E627:E628"/>
    <mergeCell ref="F627:F628"/>
    <mergeCell ref="G627:G628"/>
    <mergeCell ref="A621:A622"/>
    <mergeCell ref="E621:E622"/>
    <mergeCell ref="F621:F622"/>
    <mergeCell ref="G621:G622"/>
    <mergeCell ref="A623:A624"/>
    <mergeCell ref="E623:E624"/>
    <mergeCell ref="F623:F624"/>
    <mergeCell ref="G623:G624"/>
    <mergeCell ref="A617:A618"/>
    <mergeCell ref="E617:E618"/>
    <mergeCell ref="F617:F618"/>
    <mergeCell ref="G617:G618"/>
    <mergeCell ref="A619:A620"/>
    <mergeCell ref="E619:E620"/>
    <mergeCell ref="F619:F620"/>
    <mergeCell ref="G619:G620"/>
    <mergeCell ref="A613:A614"/>
    <mergeCell ref="E613:E614"/>
    <mergeCell ref="F613:F614"/>
    <mergeCell ref="G613:G614"/>
    <mergeCell ref="A615:A616"/>
    <mergeCell ref="E615:E616"/>
    <mergeCell ref="F615:F616"/>
    <mergeCell ref="G615:G616"/>
    <mergeCell ref="A609:A610"/>
    <mergeCell ref="E609:E610"/>
    <mergeCell ref="F609:F610"/>
    <mergeCell ref="G609:G610"/>
    <mergeCell ref="A611:A612"/>
    <mergeCell ref="E611:E612"/>
    <mergeCell ref="F611:F612"/>
    <mergeCell ref="G611:G612"/>
    <mergeCell ref="A605:A606"/>
    <mergeCell ref="E605:E606"/>
    <mergeCell ref="F605:F606"/>
    <mergeCell ref="G605:G606"/>
    <mergeCell ref="A607:A608"/>
    <mergeCell ref="E607:E608"/>
    <mergeCell ref="F607:F608"/>
    <mergeCell ref="G607:G608"/>
    <mergeCell ref="A601:A602"/>
    <mergeCell ref="E601:E602"/>
    <mergeCell ref="F601:F602"/>
    <mergeCell ref="G601:G602"/>
    <mergeCell ref="A603:A604"/>
    <mergeCell ref="E603:E604"/>
    <mergeCell ref="F603:F604"/>
    <mergeCell ref="G603:G604"/>
    <mergeCell ref="A597:A598"/>
    <mergeCell ref="E597:E598"/>
    <mergeCell ref="F597:F598"/>
    <mergeCell ref="G597:G598"/>
    <mergeCell ref="A599:A600"/>
    <mergeCell ref="E599:E600"/>
    <mergeCell ref="F599:F600"/>
    <mergeCell ref="G599:G600"/>
    <mergeCell ref="A593:A594"/>
    <mergeCell ref="E593:E594"/>
    <mergeCell ref="F593:F594"/>
    <mergeCell ref="G593:G594"/>
    <mergeCell ref="A595:A596"/>
    <mergeCell ref="E595:E596"/>
    <mergeCell ref="F595:F596"/>
    <mergeCell ref="G595:G596"/>
    <mergeCell ref="A589:A590"/>
    <mergeCell ref="E589:E590"/>
    <mergeCell ref="F589:F590"/>
    <mergeCell ref="G589:G590"/>
    <mergeCell ref="A591:A592"/>
    <mergeCell ref="E591:E592"/>
    <mergeCell ref="F591:F592"/>
    <mergeCell ref="G591:G592"/>
    <mergeCell ref="A585:A586"/>
    <mergeCell ref="E585:E586"/>
    <mergeCell ref="F585:F586"/>
    <mergeCell ref="G585:G586"/>
    <mergeCell ref="A587:A588"/>
    <mergeCell ref="E587:E588"/>
    <mergeCell ref="F587:F588"/>
    <mergeCell ref="G587:G588"/>
    <mergeCell ref="A581:A582"/>
    <mergeCell ref="E581:E582"/>
    <mergeCell ref="F581:F582"/>
    <mergeCell ref="G581:G582"/>
    <mergeCell ref="A583:A584"/>
    <mergeCell ref="E583:E584"/>
    <mergeCell ref="F583:F584"/>
    <mergeCell ref="G583:G584"/>
    <mergeCell ref="A577:A578"/>
    <mergeCell ref="E577:E578"/>
    <mergeCell ref="F577:F578"/>
    <mergeCell ref="G577:G578"/>
    <mergeCell ref="A579:A580"/>
    <mergeCell ref="E579:E580"/>
    <mergeCell ref="F579:F580"/>
    <mergeCell ref="G579:G580"/>
    <mergeCell ref="A573:A574"/>
    <mergeCell ref="E573:E574"/>
    <mergeCell ref="F573:F574"/>
    <mergeCell ref="G573:G574"/>
    <mergeCell ref="A575:A576"/>
    <mergeCell ref="E575:E576"/>
    <mergeCell ref="F575:F576"/>
    <mergeCell ref="G575:G576"/>
    <mergeCell ref="A569:A570"/>
    <mergeCell ref="E569:E570"/>
    <mergeCell ref="F569:F570"/>
    <mergeCell ref="G569:G570"/>
    <mergeCell ref="A571:A572"/>
    <mergeCell ref="E571:E572"/>
    <mergeCell ref="F571:F572"/>
    <mergeCell ref="G571:G572"/>
    <mergeCell ref="A565:A566"/>
    <mergeCell ref="E565:E566"/>
    <mergeCell ref="F565:F566"/>
    <mergeCell ref="G565:G566"/>
    <mergeCell ref="A567:A568"/>
    <mergeCell ref="E567:E568"/>
    <mergeCell ref="F567:F568"/>
    <mergeCell ref="G567:G568"/>
    <mergeCell ref="A561:A562"/>
    <mergeCell ref="E561:E562"/>
    <mergeCell ref="F561:F562"/>
    <mergeCell ref="G561:G562"/>
    <mergeCell ref="A563:A564"/>
    <mergeCell ref="E563:E564"/>
    <mergeCell ref="F563:F564"/>
    <mergeCell ref="G563:G564"/>
    <mergeCell ref="A557:A558"/>
    <mergeCell ref="E557:E558"/>
    <mergeCell ref="F557:F558"/>
    <mergeCell ref="G557:G558"/>
    <mergeCell ref="A559:A560"/>
    <mergeCell ref="E559:E560"/>
    <mergeCell ref="F559:F560"/>
    <mergeCell ref="G559:G560"/>
    <mergeCell ref="A553:A554"/>
    <mergeCell ref="E553:E554"/>
    <mergeCell ref="F553:F554"/>
    <mergeCell ref="G553:G554"/>
    <mergeCell ref="A555:A556"/>
    <mergeCell ref="E555:E556"/>
    <mergeCell ref="F555:F556"/>
    <mergeCell ref="G555:G556"/>
    <mergeCell ref="A549:A550"/>
    <mergeCell ref="E549:E550"/>
    <mergeCell ref="F549:F550"/>
    <mergeCell ref="G549:G550"/>
    <mergeCell ref="A551:A552"/>
    <mergeCell ref="E551:E552"/>
    <mergeCell ref="F551:F552"/>
    <mergeCell ref="G551:G552"/>
    <mergeCell ref="A545:A546"/>
    <mergeCell ref="E545:E546"/>
    <mergeCell ref="F545:F546"/>
    <mergeCell ref="G545:G546"/>
    <mergeCell ref="A547:A548"/>
    <mergeCell ref="E547:E548"/>
    <mergeCell ref="F547:F548"/>
    <mergeCell ref="G547:G548"/>
    <mergeCell ref="A541:A542"/>
    <mergeCell ref="E541:E542"/>
    <mergeCell ref="F541:F542"/>
    <mergeCell ref="G541:G542"/>
    <mergeCell ref="A543:A544"/>
    <mergeCell ref="E543:E544"/>
    <mergeCell ref="F543:F544"/>
    <mergeCell ref="G543:G544"/>
    <mergeCell ref="A537:A538"/>
    <mergeCell ref="E537:E538"/>
    <mergeCell ref="F537:F538"/>
    <mergeCell ref="G537:G538"/>
    <mergeCell ref="A539:A540"/>
    <mergeCell ref="E539:E540"/>
    <mergeCell ref="F539:F540"/>
    <mergeCell ref="G539:G540"/>
    <mergeCell ref="A533:A534"/>
    <mergeCell ref="E533:E534"/>
    <mergeCell ref="F533:F534"/>
    <mergeCell ref="G533:G534"/>
    <mergeCell ref="A535:A536"/>
    <mergeCell ref="E535:E536"/>
    <mergeCell ref="F535:F536"/>
    <mergeCell ref="G535:G536"/>
    <mergeCell ref="A529:A530"/>
    <mergeCell ref="E529:E530"/>
    <mergeCell ref="F529:F530"/>
    <mergeCell ref="G529:G530"/>
    <mergeCell ref="A531:A532"/>
    <mergeCell ref="E531:E532"/>
    <mergeCell ref="F531:F532"/>
    <mergeCell ref="G531:G532"/>
    <mergeCell ref="A525:A526"/>
    <mergeCell ref="E525:E526"/>
    <mergeCell ref="F525:F526"/>
    <mergeCell ref="G525:G526"/>
    <mergeCell ref="A527:A528"/>
    <mergeCell ref="E527:E528"/>
    <mergeCell ref="F527:F528"/>
    <mergeCell ref="G527:G528"/>
    <mergeCell ref="A521:A522"/>
    <mergeCell ref="E521:E522"/>
    <mergeCell ref="F521:F522"/>
    <mergeCell ref="G521:G522"/>
    <mergeCell ref="A523:A524"/>
    <mergeCell ref="E523:E524"/>
    <mergeCell ref="F523:F524"/>
    <mergeCell ref="G523:G524"/>
    <mergeCell ref="A517:A518"/>
    <mergeCell ref="E517:E518"/>
    <mergeCell ref="F517:F518"/>
    <mergeCell ref="G517:G518"/>
    <mergeCell ref="A519:A520"/>
    <mergeCell ref="E519:E520"/>
    <mergeCell ref="F519:F520"/>
    <mergeCell ref="G519:G520"/>
    <mergeCell ref="A513:A514"/>
    <mergeCell ref="E513:E514"/>
    <mergeCell ref="F513:F514"/>
    <mergeCell ref="G513:G514"/>
    <mergeCell ref="A515:A516"/>
    <mergeCell ref="E515:E516"/>
    <mergeCell ref="F515:F516"/>
    <mergeCell ref="G515:G516"/>
    <mergeCell ref="A509:A510"/>
    <mergeCell ref="E509:E510"/>
    <mergeCell ref="F509:F510"/>
    <mergeCell ref="G509:G510"/>
    <mergeCell ref="A511:A512"/>
    <mergeCell ref="E511:E512"/>
    <mergeCell ref="F511:F512"/>
    <mergeCell ref="G511:G512"/>
    <mergeCell ref="A505:A506"/>
    <mergeCell ref="E505:E506"/>
    <mergeCell ref="F505:F506"/>
    <mergeCell ref="G505:G506"/>
    <mergeCell ref="A507:A508"/>
    <mergeCell ref="E507:E508"/>
    <mergeCell ref="F507:F508"/>
    <mergeCell ref="G507:G508"/>
    <mergeCell ref="A501:A502"/>
    <mergeCell ref="E501:E502"/>
    <mergeCell ref="F501:F502"/>
    <mergeCell ref="G501:G502"/>
    <mergeCell ref="A503:A504"/>
    <mergeCell ref="E503:E504"/>
    <mergeCell ref="F503:F504"/>
    <mergeCell ref="G503:G504"/>
    <mergeCell ref="A497:A498"/>
    <mergeCell ref="E497:E498"/>
    <mergeCell ref="F497:F498"/>
    <mergeCell ref="G497:G498"/>
    <mergeCell ref="A499:A500"/>
    <mergeCell ref="E499:E500"/>
    <mergeCell ref="F499:F500"/>
    <mergeCell ref="G499:G500"/>
    <mergeCell ref="A493:A494"/>
    <mergeCell ref="E493:E494"/>
    <mergeCell ref="F493:F494"/>
    <mergeCell ref="G493:G494"/>
    <mergeCell ref="A495:A496"/>
    <mergeCell ref="E495:E496"/>
    <mergeCell ref="F495:F496"/>
    <mergeCell ref="G495:G496"/>
    <mergeCell ref="A489:A490"/>
    <mergeCell ref="E489:E490"/>
    <mergeCell ref="F489:F490"/>
    <mergeCell ref="G489:G490"/>
    <mergeCell ref="A491:A492"/>
    <mergeCell ref="E491:E492"/>
    <mergeCell ref="F491:F492"/>
    <mergeCell ref="G491:G492"/>
    <mergeCell ref="A485:A486"/>
    <mergeCell ref="E485:E486"/>
    <mergeCell ref="F485:F486"/>
    <mergeCell ref="G485:G486"/>
    <mergeCell ref="A487:A488"/>
    <mergeCell ref="E487:E488"/>
    <mergeCell ref="F487:F488"/>
    <mergeCell ref="G487:G488"/>
    <mergeCell ref="A481:A482"/>
    <mergeCell ref="E481:E482"/>
    <mergeCell ref="F481:F482"/>
    <mergeCell ref="G481:G482"/>
    <mergeCell ref="A483:A484"/>
    <mergeCell ref="E483:E484"/>
    <mergeCell ref="F483:F484"/>
    <mergeCell ref="G483:G484"/>
    <mergeCell ref="A477:A478"/>
    <mergeCell ref="E477:E478"/>
    <mergeCell ref="F477:F478"/>
    <mergeCell ref="G477:G478"/>
    <mergeCell ref="A479:A480"/>
    <mergeCell ref="E479:E480"/>
    <mergeCell ref="F479:F480"/>
    <mergeCell ref="G479:G480"/>
    <mergeCell ref="A473:A474"/>
    <mergeCell ref="E473:E474"/>
    <mergeCell ref="F473:F474"/>
    <mergeCell ref="G473:G474"/>
    <mergeCell ref="A475:A476"/>
    <mergeCell ref="E475:E476"/>
    <mergeCell ref="F475:F476"/>
    <mergeCell ref="G475:G476"/>
    <mergeCell ref="A469:A470"/>
    <mergeCell ref="E469:E470"/>
    <mergeCell ref="F469:F470"/>
    <mergeCell ref="G469:G470"/>
    <mergeCell ref="A471:A472"/>
    <mergeCell ref="E471:E472"/>
    <mergeCell ref="F471:F472"/>
    <mergeCell ref="G471:G472"/>
    <mergeCell ref="A465:A466"/>
    <mergeCell ref="E465:E466"/>
    <mergeCell ref="F465:F466"/>
    <mergeCell ref="G465:G466"/>
    <mergeCell ref="A467:A468"/>
    <mergeCell ref="E467:E468"/>
    <mergeCell ref="F467:F468"/>
    <mergeCell ref="G467:G468"/>
    <mergeCell ref="A461:A462"/>
    <mergeCell ref="E461:E462"/>
    <mergeCell ref="F461:F462"/>
    <mergeCell ref="G461:G462"/>
    <mergeCell ref="A463:A464"/>
    <mergeCell ref="E463:E464"/>
    <mergeCell ref="F463:F464"/>
    <mergeCell ref="G463:G464"/>
    <mergeCell ref="A457:A458"/>
    <mergeCell ref="E457:E458"/>
    <mergeCell ref="F457:F458"/>
    <mergeCell ref="G457:G458"/>
    <mergeCell ref="A459:A460"/>
    <mergeCell ref="E459:E460"/>
    <mergeCell ref="F459:F460"/>
    <mergeCell ref="G459:G460"/>
    <mergeCell ref="A453:A454"/>
    <mergeCell ref="E453:E454"/>
    <mergeCell ref="F453:F454"/>
    <mergeCell ref="G453:G454"/>
    <mergeCell ref="A455:A456"/>
    <mergeCell ref="E455:E456"/>
    <mergeCell ref="F455:F456"/>
    <mergeCell ref="G455:G456"/>
    <mergeCell ref="A449:A450"/>
    <mergeCell ref="E449:E450"/>
    <mergeCell ref="F449:F450"/>
    <mergeCell ref="G449:G450"/>
    <mergeCell ref="A451:A452"/>
    <mergeCell ref="E451:E452"/>
    <mergeCell ref="F451:F452"/>
    <mergeCell ref="G451:G452"/>
    <mergeCell ref="A445:A446"/>
    <mergeCell ref="E445:E446"/>
    <mergeCell ref="F445:F446"/>
    <mergeCell ref="G445:G446"/>
    <mergeCell ref="A447:A448"/>
    <mergeCell ref="E447:E448"/>
    <mergeCell ref="F447:F448"/>
    <mergeCell ref="G447:G448"/>
    <mergeCell ref="A441:A442"/>
    <mergeCell ref="E441:E442"/>
    <mergeCell ref="F441:F442"/>
    <mergeCell ref="G441:G442"/>
    <mergeCell ref="A443:A444"/>
    <mergeCell ref="E443:E444"/>
    <mergeCell ref="F443:F444"/>
    <mergeCell ref="G443:G444"/>
    <mergeCell ref="A437:A438"/>
    <mergeCell ref="E437:E438"/>
    <mergeCell ref="F437:F438"/>
    <mergeCell ref="G437:G438"/>
    <mergeCell ref="A439:A440"/>
    <mergeCell ref="E439:E440"/>
    <mergeCell ref="F439:F440"/>
    <mergeCell ref="G439:G440"/>
    <mergeCell ref="A433:A434"/>
    <mergeCell ref="E433:E434"/>
    <mergeCell ref="F433:F434"/>
    <mergeCell ref="G433:G434"/>
    <mergeCell ref="A435:A436"/>
    <mergeCell ref="E435:E436"/>
    <mergeCell ref="F435:F436"/>
    <mergeCell ref="G435:G436"/>
    <mergeCell ref="A429:A430"/>
    <mergeCell ref="E429:E430"/>
    <mergeCell ref="F429:F430"/>
    <mergeCell ref="G429:G430"/>
    <mergeCell ref="A431:A432"/>
    <mergeCell ref="E431:E432"/>
    <mergeCell ref="F431:F432"/>
    <mergeCell ref="G431:G432"/>
    <mergeCell ref="A425:A426"/>
    <mergeCell ref="E425:E426"/>
    <mergeCell ref="F425:F426"/>
    <mergeCell ref="G425:G426"/>
    <mergeCell ref="A427:A428"/>
    <mergeCell ref="E427:E428"/>
    <mergeCell ref="F427:F428"/>
    <mergeCell ref="G427:G428"/>
    <mergeCell ref="A421:A422"/>
    <mergeCell ref="E421:E422"/>
    <mergeCell ref="F421:F422"/>
    <mergeCell ref="G421:G422"/>
    <mergeCell ref="A423:A424"/>
    <mergeCell ref="E423:E424"/>
    <mergeCell ref="F423:F424"/>
    <mergeCell ref="G423:G424"/>
    <mergeCell ref="A417:A418"/>
    <mergeCell ref="E417:E418"/>
    <mergeCell ref="F417:F418"/>
    <mergeCell ref="G417:G418"/>
    <mergeCell ref="A419:A420"/>
    <mergeCell ref="E419:E420"/>
    <mergeCell ref="F419:F420"/>
    <mergeCell ref="G419:G420"/>
    <mergeCell ref="A413:A414"/>
    <mergeCell ref="E413:E414"/>
    <mergeCell ref="F413:F414"/>
    <mergeCell ref="G413:G414"/>
    <mergeCell ref="A415:A416"/>
    <mergeCell ref="E415:E416"/>
    <mergeCell ref="F415:F416"/>
    <mergeCell ref="G415:G416"/>
    <mergeCell ref="A409:A410"/>
    <mergeCell ref="E409:E410"/>
    <mergeCell ref="F409:F410"/>
    <mergeCell ref="G409:G410"/>
    <mergeCell ref="A411:A412"/>
    <mergeCell ref="E411:E412"/>
    <mergeCell ref="F411:F412"/>
    <mergeCell ref="G411:G412"/>
    <mergeCell ref="A405:A406"/>
    <mergeCell ref="E405:E406"/>
    <mergeCell ref="F405:F406"/>
    <mergeCell ref="G405:G406"/>
    <mergeCell ref="A407:A408"/>
    <mergeCell ref="E407:E408"/>
    <mergeCell ref="F407:F408"/>
    <mergeCell ref="G407:G408"/>
    <mergeCell ref="A401:A402"/>
    <mergeCell ref="E401:E402"/>
    <mergeCell ref="F401:F402"/>
    <mergeCell ref="G401:G402"/>
    <mergeCell ref="A403:A404"/>
    <mergeCell ref="E403:E404"/>
    <mergeCell ref="F403:F404"/>
    <mergeCell ref="G403:G404"/>
    <mergeCell ref="A397:A398"/>
    <mergeCell ref="E397:E398"/>
    <mergeCell ref="F397:F398"/>
    <mergeCell ref="G397:G398"/>
    <mergeCell ref="A399:A400"/>
    <mergeCell ref="E399:E400"/>
    <mergeCell ref="F399:F400"/>
    <mergeCell ref="G399:G400"/>
    <mergeCell ref="A393:A394"/>
    <mergeCell ref="E393:E394"/>
    <mergeCell ref="F393:F394"/>
    <mergeCell ref="G393:G394"/>
    <mergeCell ref="A395:A396"/>
    <mergeCell ref="E395:E396"/>
    <mergeCell ref="F395:F396"/>
    <mergeCell ref="G395:G396"/>
    <mergeCell ref="A389:A390"/>
    <mergeCell ref="E389:E390"/>
    <mergeCell ref="F389:F390"/>
    <mergeCell ref="G389:G390"/>
    <mergeCell ref="A391:A392"/>
    <mergeCell ref="E391:E392"/>
    <mergeCell ref="F391:F392"/>
    <mergeCell ref="G391:G392"/>
    <mergeCell ref="A385:A386"/>
    <mergeCell ref="E385:E386"/>
    <mergeCell ref="F385:F386"/>
    <mergeCell ref="G385:G386"/>
    <mergeCell ref="A387:A388"/>
    <mergeCell ref="E387:E388"/>
    <mergeCell ref="F387:F388"/>
    <mergeCell ref="G387:G388"/>
    <mergeCell ref="A381:A382"/>
    <mergeCell ref="E381:E382"/>
    <mergeCell ref="F381:F382"/>
    <mergeCell ref="G381:G382"/>
    <mergeCell ref="A383:A384"/>
    <mergeCell ref="E383:E384"/>
    <mergeCell ref="F383:F384"/>
    <mergeCell ref="G383:G384"/>
    <mergeCell ref="A377:A378"/>
    <mergeCell ref="E377:E378"/>
    <mergeCell ref="F377:F378"/>
    <mergeCell ref="G377:G378"/>
    <mergeCell ref="A379:A380"/>
    <mergeCell ref="E379:E380"/>
    <mergeCell ref="F379:F380"/>
    <mergeCell ref="G379:G380"/>
    <mergeCell ref="A373:A374"/>
    <mergeCell ref="E373:E374"/>
    <mergeCell ref="F373:F374"/>
    <mergeCell ref="G373:G374"/>
    <mergeCell ref="A375:A376"/>
    <mergeCell ref="E375:E376"/>
    <mergeCell ref="F375:F376"/>
    <mergeCell ref="G375:G376"/>
    <mergeCell ref="A369:A370"/>
    <mergeCell ref="E369:E370"/>
    <mergeCell ref="F369:F370"/>
    <mergeCell ref="G369:G370"/>
    <mergeCell ref="A371:A372"/>
    <mergeCell ref="E371:E372"/>
    <mergeCell ref="F371:F372"/>
    <mergeCell ref="G371:G372"/>
    <mergeCell ref="A365:A366"/>
    <mergeCell ref="E365:E366"/>
    <mergeCell ref="F365:F366"/>
    <mergeCell ref="G365:G366"/>
    <mergeCell ref="A367:A368"/>
    <mergeCell ref="E367:E368"/>
    <mergeCell ref="F367:F368"/>
    <mergeCell ref="G367:G368"/>
    <mergeCell ref="A361:A362"/>
    <mergeCell ref="E361:E362"/>
    <mergeCell ref="F361:F362"/>
    <mergeCell ref="G361:G362"/>
    <mergeCell ref="A363:A364"/>
    <mergeCell ref="E363:E364"/>
    <mergeCell ref="F363:F364"/>
    <mergeCell ref="G363:G364"/>
    <mergeCell ref="A357:A358"/>
    <mergeCell ref="E357:E358"/>
    <mergeCell ref="F357:F358"/>
    <mergeCell ref="G357:G358"/>
    <mergeCell ref="A359:A360"/>
    <mergeCell ref="E359:E360"/>
    <mergeCell ref="F359:F360"/>
    <mergeCell ref="G359:G360"/>
    <mergeCell ref="A353:A354"/>
    <mergeCell ref="E353:E354"/>
    <mergeCell ref="F353:F354"/>
    <mergeCell ref="G353:G354"/>
    <mergeCell ref="A355:A356"/>
    <mergeCell ref="E355:E356"/>
    <mergeCell ref="F355:F356"/>
    <mergeCell ref="G355:G356"/>
    <mergeCell ref="A349:A350"/>
    <mergeCell ref="E349:E350"/>
    <mergeCell ref="F349:F350"/>
    <mergeCell ref="G349:G350"/>
    <mergeCell ref="A351:A352"/>
    <mergeCell ref="E351:E352"/>
    <mergeCell ref="F351:F352"/>
    <mergeCell ref="G351:G352"/>
    <mergeCell ref="A345:A346"/>
    <mergeCell ref="E345:E346"/>
    <mergeCell ref="F345:F346"/>
    <mergeCell ref="G345:G346"/>
    <mergeCell ref="A347:A348"/>
    <mergeCell ref="E347:E348"/>
    <mergeCell ref="F347:F348"/>
    <mergeCell ref="G347:G348"/>
    <mergeCell ref="A341:A342"/>
    <mergeCell ref="E341:E342"/>
    <mergeCell ref="F341:F342"/>
    <mergeCell ref="G341:G342"/>
    <mergeCell ref="A343:A344"/>
    <mergeCell ref="E343:E344"/>
    <mergeCell ref="F343:F344"/>
    <mergeCell ref="G343:G344"/>
    <mergeCell ref="A337:A338"/>
    <mergeCell ref="E337:E338"/>
    <mergeCell ref="F337:F338"/>
    <mergeCell ref="G337:G338"/>
    <mergeCell ref="A339:A340"/>
    <mergeCell ref="E339:E340"/>
    <mergeCell ref="F339:F340"/>
    <mergeCell ref="G339:G340"/>
    <mergeCell ref="A333:A334"/>
    <mergeCell ref="E333:E334"/>
    <mergeCell ref="F333:F334"/>
    <mergeCell ref="G333:G334"/>
    <mergeCell ref="A335:A336"/>
    <mergeCell ref="E335:E336"/>
    <mergeCell ref="F335:F336"/>
    <mergeCell ref="G335:G336"/>
    <mergeCell ref="A329:A330"/>
    <mergeCell ref="E329:E330"/>
    <mergeCell ref="F329:F330"/>
    <mergeCell ref="G329:G330"/>
    <mergeCell ref="A331:A332"/>
    <mergeCell ref="E331:E332"/>
    <mergeCell ref="F331:F332"/>
    <mergeCell ref="G331:G332"/>
    <mergeCell ref="A325:A326"/>
    <mergeCell ref="E325:E326"/>
    <mergeCell ref="F325:F326"/>
    <mergeCell ref="G325:G326"/>
    <mergeCell ref="A327:A328"/>
    <mergeCell ref="E327:E328"/>
    <mergeCell ref="F327:F328"/>
    <mergeCell ref="G327:G328"/>
    <mergeCell ref="A321:A322"/>
    <mergeCell ref="E321:E322"/>
    <mergeCell ref="F321:F322"/>
    <mergeCell ref="G321:G322"/>
    <mergeCell ref="A323:A324"/>
    <mergeCell ref="E323:E324"/>
    <mergeCell ref="F323:F324"/>
    <mergeCell ref="G323:G324"/>
    <mergeCell ref="A317:A318"/>
    <mergeCell ref="E317:E318"/>
    <mergeCell ref="F317:F318"/>
    <mergeCell ref="G317:G318"/>
    <mergeCell ref="A319:A320"/>
    <mergeCell ref="E319:E320"/>
    <mergeCell ref="F319:F320"/>
    <mergeCell ref="G319:G320"/>
    <mergeCell ref="A313:A314"/>
    <mergeCell ref="E313:E314"/>
    <mergeCell ref="F313:F314"/>
    <mergeCell ref="G313:G314"/>
    <mergeCell ref="A315:A316"/>
    <mergeCell ref="E315:E316"/>
    <mergeCell ref="F315:F316"/>
    <mergeCell ref="G315:G316"/>
    <mergeCell ref="A309:A310"/>
    <mergeCell ref="E309:E310"/>
    <mergeCell ref="F309:F310"/>
    <mergeCell ref="G309:G310"/>
    <mergeCell ref="A311:A312"/>
    <mergeCell ref="E311:E312"/>
    <mergeCell ref="F311:F312"/>
    <mergeCell ref="G311:G312"/>
    <mergeCell ref="A305:A306"/>
    <mergeCell ref="E305:E306"/>
    <mergeCell ref="F305:F306"/>
    <mergeCell ref="G305:G306"/>
    <mergeCell ref="A307:A308"/>
    <mergeCell ref="E307:E308"/>
    <mergeCell ref="F307:F308"/>
    <mergeCell ref="G307:G308"/>
    <mergeCell ref="A301:A302"/>
    <mergeCell ref="E301:E302"/>
    <mergeCell ref="F301:F302"/>
    <mergeCell ref="G301:G302"/>
    <mergeCell ref="A303:A304"/>
    <mergeCell ref="E303:E304"/>
    <mergeCell ref="F303:F304"/>
    <mergeCell ref="G303:G304"/>
    <mergeCell ref="A297:A298"/>
    <mergeCell ref="E297:E298"/>
    <mergeCell ref="F297:F298"/>
    <mergeCell ref="G297:G298"/>
    <mergeCell ref="A299:A300"/>
    <mergeCell ref="E299:E300"/>
    <mergeCell ref="F299:F300"/>
    <mergeCell ref="G299:G300"/>
    <mergeCell ref="A293:A294"/>
    <mergeCell ref="E293:E294"/>
    <mergeCell ref="F293:F294"/>
    <mergeCell ref="G293:G294"/>
    <mergeCell ref="A295:A296"/>
    <mergeCell ref="E295:E296"/>
    <mergeCell ref="F295:F296"/>
    <mergeCell ref="G295:G296"/>
    <mergeCell ref="A289:A290"/>
    <mergeCell ref="E289:E290"/>
    <mergeCell ref="F289:F290"/>
    <mergeCell ref="G289:G290"/>
    <mergeCell ref="A291:A292"/>
    <mergeCell ref="E291:E292"/>
    <mergeCell ref="F291:F292"/>
    <mergeCell ref="G291:G292"/>
    <mergeCell ref="A285:A286"/>
    <mergeCell ref="E285:E286"/>
    <mergeCell ref="F285:F286"/>
    <mergeCell ref="G285:G286"/>
    <mergeCell ref="A287:A288"/>
    <mergeCell ref="E287:E288"/>
    <mergeCell ref="F287:F288"/>
    <mergeCell ref="G287:G288"/>
    <mergeCell ref="A281:A282"/>
    <mergeCell ref="E281:E282"/>
    <mergeCell ref="F281:F282"/>
    <mergeCell ref="G281:G282"/>
    <mergeCell ref="A283:A284"/>
    <mergeCell ref="E283:E284"/>
    <mergeCell ref="F283:F284"/>
    <mergeCell ref="G283:G284"/>
    <mergeCell ref="A277:A278"/>
    <mergeCell ref="E277:E278"/>
    <mergeCell ref="F277:F278"/>
    <mergeCell ref="G277:G278"/>
    <mergeCell ref="A279:A280"/>
    <mergeCell ref="E279:E280"/>
    <mergeCell ref="F279:F280"/>
    <mergeCell ref="G279:G280"/>
    <mergeCell ref="A273:A274"/>
    <mergeCell ref="E273:E274"/>
    <mergeCell ref="F273:F274"/>
    <mergeCell ref="G273:G274"/>
    <mergeCell ref="A275:A276"/>
    <mergeCell ref="E275:E276"/>
    <mergeCell ref="F275:F276"/>
    <mergeCell ref="G275:G276"/>
    <mergeCell ref="A269:A270"/>
    <mergeCell ref="E269:E270"/>
    <mergeCell ref="F269:F270"/>
    <mergeCell ref="G269:G270"/>
    <mergeCell ref="A271:A272"/>
    <mergeCell ref="E271:E272"/>
    <mergeCell ref="F271:F272"/>
    <mergeCell ref="G271:G272"/>
    <mergeCell ref="A265:A266"/>
    <mergeCell ref="E265:E266"/>
    <mergeCell ref="F265:F266"/>
    <mergeCell ref="G265:G266"/>
    <mergeCell ref="A267:A268"/>
    <mergeCell ref="E267:E268"/>
    <mergeCell ref="F267:F268"/>
    <mergeCell ref="G267:G268"/>
    <mergeCell ref="A261:A262"/>
    <mergeCell ref="E261:E262"/>
    <mergeCell ref="F261:F262"/>
    <mergeCell ref="G261:G262"/>
    <mergeCell ref="A263:A264"/>
    <mergeCell ref="E263:E264"/>
    <mergeCell ref="F263:F264"/>
    <mergeCell ref="G263:G264"/>
    <mergeCell ref="A257:A258"/>
    <mergeCell ref="E257:E258"/>
    <mergeCell ref="F257:F258"/>
    <mergeCell ref="G257:G258"/>
    <mergeCell ref="A259:A260"/>
    <mergeCell ref="E259:E260"/>
    <mergeCell ref="F259:F260"/>
    <mergeCell ref="G259:G260"/>
    <mergeCell ref="A253:A254"/>
    <mergeCell ref="E253:E254"/>
    <mergeCell ref="F253:F254"/>
    <mergeCell ref="G253:G254"/>
    <mergeCell ref="A255:A256"/>
    <mergeCell ref="E255:E256"/>
    <mergeCell ref="F255:F256"/>
    <mergeCell ref="G255:G256"/>
    <mergeCell ref="A249:A250"/>
    <mergeCell ref="E249:E250"/>
    <mergeCell ref="F249:F250"/>
    <mergeCell ref="G249:G250"/>
    <mergeCell ref="A251:A252"/>
    <mergeCell ref="E251:E252"/>
    <mergeCell ref="F251:F252"/>
    <mergeCell ref="G251:G252"/>
    <mergeCell ref="A245:A246"/>
    <mergeCell ref="E245:E246"/>
    <mergeCell ref="F245:F246"/>
    <mergeCell ref="G245:G246"/>
    <mergeCell ref="A247:A248"/>
    <mergeCell ref="E247:E248"/>
    <mergeCell ref="F247:F248"/>
    <mergeCell ref="G247:G248"/>
    <mergeCell ref="A241:A242"/>
    <mergeCell ref="E241:E242"/>
    <mergeCell ref="F241:F242"/>
    <mergeCell ref="G241:G242"/>
    <mergeCell ref="A243:A244"/>
    <mergeCell ref="E243:E244"/>
    <mergeCell ref="F243:F244"/>
    <mergeCell ref="G243:G244"/>
    <mergeCell ref="A237:A238"/>
    <mergeCell ref="E237:E238"/>
    <mergeCell ref="F237:F238"/>
    <mergeCell ref="G237:G238"/>
    <mergeCell ref="A239:A240"/>
    <mergeCell ref="E239:E240"/>
    <mergeCell ref="F239:F240"/>
    <mergeCell ref="G239:G240"/>
    <mergeCell ref="A233:A234"/>
    <mergeCell ref="E233:E234"/>
    <mergeCell ref="F233:F234"/>
    <mergeCell ref="G233:G234"/>
    <mergeCell ref="A235:A236"/>
    <mergeCell ref="E235:E236"/>
    <mergeCell ref="F235:F236"/>
    <mergeCell ref="G235:G236"/>
    <mergeCell ref="A229:A230"/>
    <mergeCell ref="E229:E230"/>
    <mergeCell ref="F229:F230"/>
    <mergeCell ref="G229:G230"/>
    <mergeCell ref="A231:A232"/>
    <mergeCell ref="E231:E232"/>
    <mergeCell ref="F231:F232"/>
    <mergeCell ref="G231:G232"/>
    <mergeCell ref="A225:A226"/>
    <mergeCell ref="E225:E226"/>
    <mergeCell ref="F225:F226"/>
    <mergeCell ref="G225:G226"/>
    <mergeCell ref="A227:A228"/>
    <mergeCell ref="E227:E228"/>
    <mergeCell ref="F227:F228"/>
    <mergeCell ref="G227:G228"/>
    <mergeCell ref="A221:A222"/>
    <mergeCell ref="E221:E222"/>
    <mergeCell ref="F221:F222"/>
    <mergeCell ref="G221:G222"/>
    <mergeCell ref="A223:A224"/>
    <mergeCell ref="E223:E224"/>
    <mergeCell ref="F223:F224"/>
    <mergeCell ref="G223:G224"/>
    <mergeCell ref="A217:A218"/>
    <mergeCell ref="E217:E218"/>
    <mergeCell ref="F217:F218"/>
    <mergeCell ref="G217:G218"/>
    <mergeCell ref="A219:A220"/>
    <mergeCell ref="E219:E220"/>
    <mergeCell ref="F219:F220"/>
    <mergeCell ref="G219:G220"/>
    <mergeCell ref="A213:A214"/>
    <mergeCell ref="E213:E214"/>
    <mergeCell ref="F213:F214"/>
    <mergeCell ref="G213:G214"/>
    <mergeCell ref="A215:A216"/>
    <mergeCell ref="E215:E216"/>
    <mergeCell ref="F215:F216"/>
    <mergeCell ref="G215:G216"/>
    <mergeCell ref="A209:A210"/>
    <mergeCell ref="E209:E210"/>
    <mergeCell ref="F209:F210"/>
    <mergeCell ref="G209:G210"/>
    <mergeCell ref="A211:A212"/>
    <mergeCell ref="E211:E212"/>
    <mergeCell ref="F211:F212"/>
    <mergeCell ref="G211:G212"/>
    <mergeCell ref="A205:A206"/>
    <mergeCell ref="E205:E206"/>
    <mergeCell ref="F205:F206"/>
    <mergeCell ref="G205:G206"/>
    <mergeCell ref="A207:A208"/>
    <mergeCell ref="E207:E208"/>
    <mergeCell ref="F207:F208"/>
    <mergeCell ref="G207:G208"/>
    <mergeCell ref="A201:A202"/>
    <mergeCell ref="E201:E202"/>
    <mergeCell ref="F201:F202"/>
    <mergeCell ref="G201:G202"/>
    <mergeCell ref="A203:A204"/>
    <mergeCell ref="E203:E204"/>
    <mergeCell ref="F203:F204"/>
    <mergeCell ref="G203:G204"/>
    <mergeCell ref="A197:A198"/>
    <mergeCell ref="E197:E198"/>
    <mergeCell ref="F197:F198"/>
    <mergeCell ref="G197:G198"/>
    <mergeCell ref="A199:A200"/>
    <mergeCell ref="E199:E200"/>
    <mergeCell ref="F199:F200"/>
    <mergeCell ref="G199:G200"/>
    <mergeCell ref="A193:A194"/>
    <mergeCell ref="E193:E194"/>
    <mergeCell ref="F193:F194"/>
    <mergeCell ref="G193:G194"/>
    <mergeCell ref="A195:A196"/>
    <mergeCell ref="E195:E196"/>
    <mergeCell ref="F195:F196"/>
    <mergeCell ref="G195:G196"/>
    <mergeCell ref="A189:A190"/>
    <mergeCell ref="E189:E190"/>
    <mergeCell ref="F189:F190"/>
    <mergeCell ref="G189:G190"/>
    <mergeCell ref="A191:A192"/>
    <mergeCell ref="E191:E192"/>
    <mergeCell ref="F191:F192"/>
    <mergeCell ref="G191:G192"/>
    <mergeCell ref="A185:A186"/>
    <mergeCell ref="E185:E186"/>
    <mergeCell ref="F185:F186"/>
    <mergeCell ref="G185:G186"/>
    <mergeCell ref="A187:A188"/>
    <mergeCell ref="E187:E188"/>
    <mergeCell ref="F187:F188"/>
    <mergeCell ref="G187:G188"/>
    <mergeCell ref="A181:A182"/>
    <mergeCell ref="E181:E182"/>
    <mergeCell ref="F181:F182"/>
    <mergeCell ref="G181:G182"/>
    <mergeCell ref="A183:A184"/>
    <mergeCell ref="E183:E184"/>
    <mergeCell ref="F183:F184"/>
    <mergeCell ref="G183:G184"/>
    <mergeCell ref="A177:A178"/>
    <mergeCell ref="E177:E178"/>
    <mergeCell ref="F177:F178"/>
    <mergeCell ref="G177:G178"/>
    <mergeCell ref="A179:A180"/>
    <mergeCell ref="E179:E180"/>
    <mergeCell ref="F179:F180"/>
    <mergeCell ref="G179:G180"/>
    <mergeCell ref="A173:A174"/>
    <mergeCell ref="E173:E174"/>
    <mergeCell ref="F173:F174"/>
    <mergeCell ref="G173:G174"/>
    <mergeCell ref="A175:A176"/>
    <mergeCell ref="E175:E176"/>
    <mergeCell ref="F175:F176"/>
    <mergeCell ref="G175:G176"/>
    <mergeCell ref="A169:A170"/>
    <mergeCell ref="E169:E170"/>
    <mergeCell ref="F169:F170"/>
    <mergeCell ref="G169:G170"/>
    <mergeCell ref="A171:A172"/>
    <mergeCell ref="E171:E172"/>
    <mergeCell ref="F171:F172"/>
    <mergeCell ref="G171:G172"/>
    <mergeCell ref="A165:A166"/>
    <mergeCell ref="E165:E166"/>
    <mergeCell ref="F165:F166"/>
    <mergeCell ref="G165:G166"/>
    <mergeCell ref="A167:A168"/>
    <mergeCell ref="E167:E168"/>
    <mergeCell ref="F167:F168"/>
    <mergeCell ref="G167:G168"/>
    <mergeCell ref="A161:A162"/>
    <mergeCell ref="E161:E162"/>
    <mergeCell ref="F161:F162"/>
    <mergeCell ref="G161:G162"/>
    <mergeCell ref="A163:A164"/>
    <mergeCell ref="E163:E164"/>
    <mergeCell ref="F163:F164"/>
    <mergeCell ref="G163:G164"/>
    <mergeCell ref="A157:A158"/>
    <mergeCell ref="E157:E158"/>
    <mergeCell ref="F157:F158"/>
    <mergeCell ref="G157:G158"/>
    <mergeCell ref="A159:A160"/>
    <mergeCell ref="E159:E160"/>
    <mergeCell ref="F159:F160"/>
    <mergeCell ref="G159:G160"/>
    <mergeCell ref="A153:A154"/>
    <mergeCell ref="E153:E154"/>
    <mergeCell ref="F153:F154"/>
    <mergeCell ref="G153:G154"/>
    <mergeCell ref="A155:A156"/>
    <mergeCell ref="E155:E156"/>
    <mergeCell ref="F155:F156"/>
    <mergeCell ref="G155:G156"/>
    <mergeCell ref="A149:A150"/>
    <mergeCell ref="E149:E150"/>
    <mergeCell ref="F149:F150"/>
    <mergeCell ref="G149:G150"/>
    <mergeCell ref="A151:A152"/>
    <mergeCell ref="E151:E152"/>
    <mergeCell ref="F151:F152"/>
    <mergeCell ref="G151:G152"/>
    <mergeCell ref="A145:A146"/>
    <mergeCell ref="E145:E146"/>
    <mergeCell ref="F145:F146"/>
    <mergeCell ref="G145:G146"/>
    <mergeCell ref="A147:A148"/>
    <mergeCell ref="E147:E148"/>
    <mergeCell ref="F147:F148"/>
    <mergeCell ref="G147:G148"/>
    <mergeCell ref="A141:A142"/>
    <mergeCell ref="E141:E142"/>
    <mergeCell ref="F141:F142"/>
    <mergeCell ref="G141:G142"/>
    <mergeCell ref="A143:A144"/>
    <mergeCell ref="E143:E144"/>
    <mergeCell ref="F143:F144"/>
    <mergeCell ref="G143:G144"/>
    <mergeCell ref="A137:A138"/>
    <mergeCell ref="E137:E138"/>
    <mergeCell ref="F137:F138"/>
    <mergeCell ref="G137:G138"/>
    <mergeCell ref="A139:A140"/>
    <mergeCell ref="E139:E140"/>
    <mergeCell ref="F139:F140"/>
    <mergeCell ref="G139:G140"/>
    <mergeCell ref="A133:A134"/>
    <mergeCell ref="E133:E134"/>
    <mergeCell ref="F133:F134"/>
    <mergeCell ref="G133:G134"/>
    <mergeCell ref="A135:A136"/>
    <mergeCell ref="E135:E136"/>
    <mergeCell ref="F135:F136"/>
    <mergeCell ref="G135:G136"/>
    <mergeCell ref="A129:A130"/>
    <mergeCell ref="E129:E130"/>
    <mergeCell ref="F129:F130"/>
    <mergeCell ref="G129:G130"/>
    <mergeCell ref="A131:A132"/>
    <mergeCell ref="E131:E132"/>
    <mergeCell ref="F131:F132"/>
    <mergeCell ref="G131:G132"/>
    <mergeCell ref="A125:A126"/>
    <mergeCell ref="E125:E126"/>
    <mergeCell ref="F125:F126"/>
    <mergeCell ref="G125:G126"/>
    <mergeCell ref="A127:A128"/>
    <mergeCell ref="E127:E128"/>
    <mergeCell ref="F127:F128"/>
    <mergeCell ref="G127:G128"/>
    <mergeCell ref="A121:A122"/>
    <mergeCell ref="E121:E122"/>
    <mergeCell ref="F121:F122"/>
    <mergeCell ref="G121:G122"/>
    <mergeCell ref="A123:A124"/>
    <mergeCell ref="E123:E124"/>
    <mergeCell ref="F123:F124"/>
    <mergeCell ref="G123:G124"/>
    <mergeCell ref="A117:A118"/>
    <mergeCell ref="E117:E118"/>
    <mergeCell ref="F117:F118"/>
    <mergeCell ref="G117:G118"/>
    <mergeCell ref="A119:A120"/>
    <mergeCell ref="E119:E120"/>
    <mergeCell ref="F119:F120"/>
    <mergeCell ref="G119:G120"/>
    <mergeCell ref="A113:A114"/>
    <mergeCell ref="E113:E114"/>
    <mergeCell ref="F113:F114"/>
    <mergeCell ref="G113:G114"/>
    <mergeCell ref="A115:A116"/>
    <mergeCell ref="E115:E116"/>
    <mergeCell ref="F115:F116"/>
    <mergeCell ref="G115:G116"/>
    <mergeCell ref="A109:A110"/>
    <mergeCell ref="E109:E110"/>
    <mergeCell ref="F109:F110"/>
    <mergeCell ref="G109:G110"/>
    <mergeCell ref="A111:A112"/>
    <mergeCell ref="E111:E112"/>
    <mergeCell ref="F111:F112"/>
    <mergeCell ref="G111:G112"/>
    <mergeCell ref="A105:A106"/>
    <mergeCell ref="E105:E106"/>
    <mergeCell ref="F105:F106"/>
    <mergeCell ref="G105:G106"/>
    <mergeCell ref="A107:A108"/>
    <mergeCell ref="E107:E108"/>
    <mergeCell ref="F107:F108"/>
    <mergeCell ref="G107:G108"/>
    <mergeCell ref="A101:A102"/>
    <mergeCell ref="E101:E102"/>
    <mergeCell ref="F101:F102"/>
    <mergeCell ref="G101:G102"/>
    <mergeCell ref="A103:A104"/>
    <mergeCell ref="E103:E104"/>
    <mergeCell ref="F103:F104"/>
    <mergeCell ref="G103:G104"/>
    <mergeCell ref="A97:A98"/>
    <mergeCell ref="E97:E98"/>
    <mergeCell ref="F97:F98"/>
    <mergeCell ref="G97:G98"/>
    <mergeCell ref="A99:A100"/>
    <mergeCell ref="E99:E100"/>
    <mergeCell ref="F99:F100"/>
    <mergeCell ref="G99:G100"/>
    <mergeCell ref="A93:A94"/>
    <mergeCell ref="E93:E94"/>
    <mergeCell ref="F93:F94"/>
    <mergeCell ref="G93:G94"/>
    <mergeCell ref="A95:A96"/>
    <mergeCell ref="E95:E96"/>
    <mergeCell ref="F95:F96"/>
    <mergeCell ref="G95:G96"/>
    <mergeCell ref="A89:A90"/>
    <mergeCell ref="E89:E90"/>
    <mergeCell ref="F89:F90"/>
    <mergeCell ref="G89:G90"/>
    <mergeCell ref="A91:A92"/>
    <mergeCell ref="E91:E92"/>
    <mergeCell ref="F91:F92"/>
    <mergeCell ref="G91:G92"/>
    <mergeCell ref="A85:A86"/>
    <mergeCell ref="E85:E86"/>
    <mergeCell ref="F85:F86"/>
    <mergeCell ref="G85:G86"/>
    <mergeCell ref="A87:A88"/>
    <mergeCell ref="E87:E88"/>
    <mergeCell ref="F87:F88"/>
    <mergeCell ref="G87:G88"/>
    <mergeCell ref="A81:A82"/>
    <mergeCell ref="E81:E82"/>
    <mergeCell ref="F81:F82"/>
    <mergeCell ref="G81:G82"/>
    <mergeCell ref="A83:A84"/>
    <mergeCell ref="E83:E84"/>
    <mergeCell ref="F83:F84"/>
    <mergeCell ref="G83:G84"/>
    <mergeCell ref="A77:A78"/>
    <mergeCell ref="E77:E78"/>
    <mergeCell ref="F77:F78"/>
    <mergeCell ref="G77:G78"/>
    <mergeCell ref="A79:A80"/>
    <mergeCell ref="E79:E80"/>
    <mergeCell ref="F79:F80"/>
    <mergeCell ref="G79:G80"/>
    <mergeCell ref="A73:A74"/>
    <mergeCell ref="E73:E74"/>
    <mergeCell ref="F73:F74"/>
    <mergeCell ref="G73:G74"/>
    <mergeCell ref="A75:A76"/>
    <mergeCell ref="E75:E76"/>
    <mergeCell ref="F75:F76"/>
    <mergeCell ref="G75:G76"/>
    <mergeCell ref="A69:A70"/>
    <mergeCell ref="E69:E70"/>
    <mergeCell ref="F69:F70"/>
    <mergeCell ref="G69:G70"/>
    <mergeCell ref="A71:A72"/>
    <mergeCell ref="E71:E72"/>
    <mergeCell ref="F71:F72"/>
    <mergeCell ref="G71:G72"/>
    <mergeCell ref="A65:A66"/>
    <mergeCell ref="E65:E66"/>
    <mergeCell ref="F65:F66"/>
    <mergeCell ref="G65:G66"/>
    <mergeCell ref="A67:A68"/>
    <mergeCell ref="E67:E68"/>
    <mergeCell ref="F67:F68"/>
    <mergeCell ref="G67:G68"/>
    <mergeCell ref="A61:A62"/>
    <mergeCell ref="E61:E62"/>
    <mergeCell ref="F61:F62"/>
    <mergeCell ref="G61:G62"/>
    <mergeCell ref="A63:A64"/>
    <mergeCell ref="E63:E64"/>
    <mergeCell ref="F63:F64"/>
    <mergeCell ref="G63:G64"/>
    <mergeCell ref="A57:A58"/>
    <mergeCell ref="E57:E58"/>
    <mergeCell ref="F57:F58"/>
    <mergeCell ref="G57:G58"/>
    <mergeCell ref="A59:A60"/>
    <mergeCell ref="E59:E60"/>
    <mergeCell ref="F59:F60"/>
    <mergeCell ref="G59:G60"/>
    <mergeCell ref="A53:A54"/>
    <mergeCell ref="E53:E54"/>
    <mergeCell ref="F53:F54"/>
    <mergeCell ref="G53:G54"/>
    <mergeCell ref="A55:A56"/>
    <mergeCell ref="E55:E56"/>
    <mergeCell ref="F55:F56"/>
    <mergeCell ref="G55:G56"/>
    <mergeCell ref="A49:A50"/>
    <mergeCell ref="E49:E50"/>
    <mergeCell ref="F49:F50"/>
    <mergeCell ref="G49:G50"/>
    <mergeCell ref="A51:A52"/>
    <mergeCell ref="E51:E52"/>
    <mergeCell ref="F51:F52"/>
    <mergeCell ref="G51:G52"/>
    <mergeCell ref="A45:A46"/>
    <mergeCell ref="E45:E46"/>
    <mergeCell ref="F45:F46"/>
    <mergeCell ref="G45:G46"/>
    <mergeCell ref="A47:A48"/>
    <mergeCell ref="E47:E48"/>
    <mergeCell ref="F47:F48"/>
    <mergeCell ref="G47:G48"/>
    <mergeCell ref="A41:A42"/>
    <mergeCell ref="E41:E42"/>
    <mergeCell ref="F41:F42"/>
    <mergeCell ref="G41:G42"/>
    <mergeCell ref="A43:A44"/>
    <mergeCell ref="E43:E44"/>
    <mergeCell ref="F43:F44"/>
    <mergeCell ref="G43:G44"/>
    <mergeCell ref="A37:A38"/>
    <mergeCell ref="E37:E38"/>
    <mergeCell ref="F37:F38"/>
    <mergeCell ref="G37:G38"/>
    <mergeCell ref="A39:A40"/>
    <mergeCell ref="E39:E40"/>
    <mergeCell ref="F39:F40"/>
    <mergeCell ref="G39:G40"/>
    <mergeCell ref="B2:C2"/>
    <mergeCell ref="A3:A4"/>
    <mergeCell ref="E3:E4"/>
    <mergeCell ref="F3:F4"/>
    <mergeCell ref="G3:G4"/>
    <mergeCell ref="A5:A6"/>
    <mergeCell ref="E5:E6"/>
    <mergeCell ref="F5:F6"/>
    <mergeCell ref="G5:G6"/>
    <mergeCell ref="A33:A34"/>
    <mergeCell ref="E33:E34"/>
    <mergeCell ref="F33:F34"/>
    <mergeCell ref="G33:G34"/>
    <mergeCell ref="A35:A36"/>
    <mergeCell ref="E35:E36"/>
    <mergeCell ref="F35:F36"/>
    <mergeCell ref="G35:G36"/>
    <mergeCell ref="A31:A32"/>
    <mergeCell ref="E31:E32"/>
    <mergeCell ref="F31:F32"/>
    <mergeCell ref="G31:G32"/>
    <mergeCell ref="A7:A8"/>
    <mergeCell ref="E7:E8"/>
    <mergeCell ref="F7:F8"/>
    <mergeCell ref="G7:G8"/>
    <mergeCell ref="A9:A10"/>
    <mergeCell ref="E9:E10"/>
    <mergeCell ref="F9:F10"/>
    <mergeCell ref="G9:G10"/>
  </mergeCells>
  <phoneticPr fontId="1"/>
  <pageMargins left="0.75" right="0" top="0.78740157480314965" bottom="0.19685039370078741" header="7.874015748031496E-2" footer="7.874015748031496E-2"/>
  <pageSetup paperSize="9" orientation="portrait" horizontalDpi="300" verticalDpi="300" r:id="rId1"/>
  <headerFooter>
    <oddFooter>&amp;C&amp;9&amp;P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55933-05C2-4557-8E39-8DDA42842535}">
  <sheetPr>
    <tabColor rgb="FFFF0000"/>
  </sheetPr>
  <dimension ref="A1:J1048"/>
  <sheetViews>
    <sheetView zoomScaleNormal="100" workbookViewId="0">
      <selection activeCell="H6" sqref="H6"/>
    </sheetView>
  </sheetViews>
  <sheetFormatPr defaultRowHeight="15" customHeight="1" x14ac:dyDescent="0.15"/>
  <cols>
    <col min="1" max="1" width="3.625" style="61" customWidth="1"/>
    <col min="2" max="2" width="3.125" style="32" customWidth="1"/>
    <col min="3" max="3" width="21.625" style="33" customWidth="1"/>
    <col min="4" max="4" width="15.625" style="33" customWidth="1"/>
    <col min="5" max="5" width="10.625" style="62" customWidth="1"/>
    <col min="6" max="6" width="11.375" style="34" bestFit="1" customWidth="1"/>
    <col min="7" max="7" width="9.125" style="34" customWidth="1"/>
    <col min="8" max="9" width="9" style="34"/>
    <col min="10" max="10" width="17.25" style="34" bestFit="1" customWidth="1"/>
    <col min="11" max="16384" width="9" style="34"/>
  </cols>
  <sheetData>
    <row r="1" spans="1:10" ht="24.95" customHeight="1" x14ac:dyDescent="0.15">
      <c r="A1" s="31" t="s">
        <v>505</v>
      </c>
    </row>
    <row r="2" spans="1:10" ht="21.95" customHeight="1" x14ac:dyDescent="0.15">
      <c r="A2" s="60" t="s">
        <v>0</v>
      </c>
      <c r="B2" s="127" t="s">
        <v>483</v>
      </c>
      <c r="C2" s="128"/>
      <c r="D2" s="35" t="s">
        <v>28</v>
      </c>
      <c r="E2" s="36" t="s">
        <v>29</v>
      </c>
      <c r="F2" s="60" t="s">
        <v>484</v>
      </c>
      <c r="G2" s="37" t="s">
        <v>471</v>
      </c>
      <c r="I2" s="34" t="s">
        <v>485</v>
      </c>
    </row>
    <row r="3" spans="1:10" ht="15" customHeight="1" x14ac:dyDescent="0.15">
      <c r="A3" s="83">
        <v>3</v>
      </c>
      <c r="B3" s="17"/>
      <c r="C3" s="7" t="s">
        <v>37</v>
      </c>
      <c r="D3" s="7" t="s">
        <v>358</v>
      </c>
      <c r="E3" s="95">
        <v>25000</v>
      </c>
      <c r="F3" s="125">
        <v>756</v>
      </c>
      <c r="G3" s="125" t="str">
        <f t="shared" ref="G3" si="0">IF(F3&gt;=800,"A",IF(F3&gt;=700,"B",IF(F3&gt;0,"C")))</f>
        <v>B</v>
      </c>
      <c r="I3" s="60" t="s">
        <v>486</v>
      </c>
      <c r="J3" s="60" t="s">
        <v>487</v>
      </c>
    </row>
    <row r="4" spans="1:10" ht="15" customHeight="1" x14ac:dyDescent="0.15">
      <c r="A4" s="84"/>
      <c r="B4" s="18"/>
      <c r="C4" s="8"/>
      <c r="D4" s="8"/>
      <c r="E4" s="96"/>
      <c r="F4" s="126"/>
      <c r="G4" s="126"/>
      <c r="I4" s="60" t="s">
        <v>488</v>
      </c>
      <c r="J4" s="41" t="s">
        <v>499</v>
      </c>
    </row>
    <row r="5" spans="1:10" ht="15" customHeight="1" x14ac:dyDescent="0.15">
      <c r="A5" s="83">
        <v>9</v>
      </c>
      <c r="B5" s="17" t="s">
        <v>34</v>
      </c>
      <c r="C5" s="7" t="s">
        <v>197</v>
      </c>
      <c r="D5" s="7" t="s">
        <v>321</v>
      </c>
      <c r="E5" s="95">
        <v>20000</v>
      </c>
      <c r="F5" s="125">
        <v>696</v>
      </c>
      <c r="G5" s="125" t="str">
        <f t="shared" ref="G5" si="1">IF(F5&gt;=800,"A",IF(F5&gt;=700,"B",IF(F5&gt;0,"C")))</f>
        <v>C</v>
      </c>
      <c r="I5" s="60" t="s">
        <v>490</v>
      </c>
      <c r="J5" s="41" t="s">
        <v>500</v>
      </c>
    </row>
    <row r="6" spans="1:10" ht="15" customHeight="1" x14ac:dyDescent="0.15">
      <c r="A6" s="84"/>
      <c r="B6" s="18"/>
      <c r="C6" s="8"/>
      <c r="D6" s="8"/>
      <c r="E6" s="96"/>
      <c r="F6" s="126"/>
      <c r="G6" s="126"/>
      <c r="I6" s="60" t="s">
        <v>492</v>
      </c>
      <c r="J6" s="41" t="s">
        <v>501</v>
      </c>
    </row>
    <row r="7" spans="1:10" ht="15" customHeight="1" x14ac:dyDescent="0.15">
      <c r="A7" s="83">
        <v>14</v>
      </c>
      <c r="B7" s="17" t="s">
        <v>34</v>
      </c>
      <c r="C7" s="7" t="s">
        <v>42</v>
      </c>
      <c r="D7" s="7" t="s">
        <v>416</v>
      </c>
      <c r="E7" s="95">
        <v>20000</v>
      </c>
      <c r="F7" s="125">
        <v>804</v>
      </c>
      <c r="G7" s="125" t="str">
        <f t="shared" ref="G7" si="2">IF(F7&gt;=800,"A",IF(F7&gt;=700,"B",IF(F7&gt;0,"C")))</f>
        <v>A</v>
      </c>
    </row>
    <row r="8" spans="1:10" ht="15" customHeight="1" x14ac:dyDescent="0.15">
      <c r="A8" s="84"/>
      <c r="B8" s="18"/>
      <c r="C8" s="8"/>
      <c r="D8" s="8"/>
      <c r="E8" s="96"/>
      <c r="F8" s="126"/>
      <c r="G8" s="126"/>
    </row>
    <row r="9" spans="1:10" ht="15" customHeight="1" x14ac:dyDescent="0.15">
      <c r="A9" s="83">
        <v>31</v>
      </c>
      <c r="B9" s="17" t="s">
        <v>34</v>
      </c>
      <c r="C9" s="7" t="s">
        <v>133</v>
      </c>
      <c r="D9" s="7" t="s">
        <v>314</v>
      </c>
      <c r="E9" s="95">
        <v>7803900</v>
      </c>
      <c r="F9" s="125">
        <v>1582</v>
      </c>
      <c r="G9" s="125" t="str">
        <f>IF(F9&gt;=800,"A",IF(F9&gt;=700,"B",IF(F9&gt;0,"C")))</f>
        <v>A</v>
      </c>
    </row>
    <row r="10" spans="1:10" ht="15" customHeight="1" x14ac:dyDescent="0.15">
      <c r="A10" s="84"/>
      <c r="B10" s="18"/>
      <c r="C10" s="8" t="s">
        <v>350</v>
      </c>
      <c r="D10" s="8"/>
      <c r="E10" s="96"/>
      <c r="F10" s="126"/>
      <c r="G10" s="126"/>
    </row>
    <row r="11" spans="1:10" ht="15" customHeight="1" x14ac:dyDescent="0.15">
      <c r="A11" s="83">
        <v>43</v>
      </c>
      <c r="B11" s="17" t="s">
        <v>32</v>
      </c>
      <c r="C11" s="7" t="s">
        <v>85</v>
      </c>
      <c r="D11" s="7" t="s">
        <v>403</v>
      </c>
      <c r="E11" s="95">
        <v>3000</v>
      </c>
      <c r="F11" s="125">
        <v>629</v>
      </c>
      <c r="G11" s="125" t="str">
        <f t="shared" ref="G11" si="3">IF(F11&gt;=800,"A",IF(F11&gt;=700,"B",IF(F11&gt;0,"C")))</f>
        <v>C</v>
      </c>
    </row>
    <row r="12" spans="1:10" ht="15" customHeight="1" x14ac:dyDescent="0.15">
      <c r="A12" s="84"/>
      <c r="B12" s="18"/>
      <c r="C12" s="8"/>
      <c r="D12" s="8"/>
      <c r="E12" s="96"/>
      <c r="F12" s="126"/>
      <c r="G12" s="126"/>
    </row>
    <row r="13" spans="1:10" ht="15" customHeight="1" x14ac:dyDescent="0.15">
      <c r="A13" s="83">
        <v>46</v>
      </c>
      <c r="B13" s="17"/>
      <c r="C13" s="7" t="s">
        <v>295</v>
      </c>
      <c r="D13" s="7" t="s">
        <v>391</v>
      </c>
      <c r="E13" s="95">
        <v>90000</v>
      </c>
      <c r="F13" s="125">
        <v>779</v>
      </c>
      <c r="G13" s="125" t="str">
        <f t="shared" ref="G13" si="4">IF(F13&gt;=800,"A",IF(F13&gt;=700,"B",IF(F13&gt;0,"C")))</f>
        <v>B</v>
      </c>
    </row>
    <row r="14" spans="1:10" ht="15" customHeight="1" x14ac:dyDescent="0.15">
      <c r="A14" s="84"/>
      <c r="B14" s="18"/>
      <c r="C14" s="8" t="s">
        <v>350</v>
      </c>
      <c r="D14" s="8"/>
      <c r="E14" s="96"/>
      <c r="F14" s="126"/>
      <c r="G14" s="126"/>
    </row>
    <row r="15" spans="1:10" ht="15" customHeight="1" x14ac:dyDescent="0.15">
      <c r="A15" s="64">
        <v>47</v>
      </c>
      <c r="B15" s="17"/>
      <c r="C15" s="7" t="s">
        <v>94</v>
      </c>
      <c r="D15" s="7" t="s">
        <v>373</v>
      </c>
      <c r="E15" s="66">
        <v>25000</v>
      </c>
      <c r="F15" s="71">
        <v>693</v>
      </c>
      <c r="G15" s="71" t="str">
        <f t="shared" ref="G15" si="5">IF(F15&gt;=800,"A",IF(F15&gt;=700,"B",IF(F15&gt;0,"C")))</f>
        <v>C</v>
      </c>
    </row>
    <row r="16" spans="1:10" ht="15" customHeight="1" x14ac:dyDescent="0.15">
      <c r="A16" s="65"/>
      <c r="B16" s="18"/>
      <c r="C16" s="8"/>
      <c r="D16" s="8"/>
      <c r="E16" s="67"/>
      <c r="F16" s="72"/>
      <c r="G16" s="72"/>
    </row>
    <row r="17" spans="1:7" ht="15" customHeight="1" x14ac:dyDescent="0.15">
      <c r="A17" s="64">
        <v>52</v>
      </c>
      <c r="B17" s="17"/>
      <c r="C17" s="7" t="s">
        <v>165</v>
      </c>
      <c r="D17" s="7" t="s">
        <v>321</v>
      </c>
      <c r="E17" s="66">
        <v>75000</v>
      </c>
      <c r="F17" s="71">
        <v>1094</v>
      </c>
      <c r="G17" s="71" t="str">
        <f t="shared" ref="G17" si="6">IF(F17&gt;=800,"A",IF(F17&gt;=700,"B",IF(F17&gt;0,"C")))</f>
        <v>A</v>
      </c>
    </row>
    <row r="18" spans="1:7" ht="15" customHeight="1" x14ac:dyDescent="0.15">
      <c r="A18" s="65"/>
      <c r="B18" s="18"/>
      <c r="C18" s="8" t="s">
        <v>350</v>
      </c>
      <c r="D18" s="57"/>
      <c r="E18" s="67"/>
      <c r="F18" s="72"/>
      <c r="G18" s="72"/>
    </row>
    <row r="19" spans="1:7" ht="15" customHeight="1" x14ac:dyDescent="0.15">
      <c r="A19" s="64">
        <v>57</v>
      </c>
      <c r="B19" s="17"/>
      <c r="C19" s="7" t="s">
        <v>144</v>
      </c>
      <c r="D19" s="7" t="s">
        <v>344</v>
      </c>
      <c r="E19" s="66">
        <v>21000</v>
      </c>
      <c r="F19" s="71">
        <v>725</v>
      </c>
      <c r="G19" s="71" t="str">
        <f t="shared" ref="G19" si="7">IF(F19&gt;=800,"A",IF(F19&gt;=700,"B",IF(F19&gt;0,"C")))</f>
        <v>B</v>
      </c>
    </row>
    <row r="20" spans="1:7" ht="15" customHeight="1" x14ac:dyDescent="0.15">
      <c r="A20" s="65"/>
      <c r="B20" s="18"/>
      <c r="C20" s="8"/>
      <c r="D20" s="8"/>
      <c r="E20" s="67"/>
      <c r="F20" s="72"/>
      <c r="G20" s="72"/>
    </row>
    <row r="21" spans="1:7" ht="15" customHeight="1" x14ac:dyDescent="0.15">
      <c r="A21" s="64">
        <v>67</v>
      </c>
      <c r="B21" s="17"/>
      <c r="C21" s="7" t="s">
        <v>296</v>
      </c>
      <c r="D21" s="7" t="s">
        <v>315</v>
      </c>
      <c r="E21" s="66">
        <v>10000</v>
      </c>
      <c r="F21" s="71">
        <v>700</v>
      </c>
      <c r="G21" s="71" t="str">
        <f t="shared" ref="G21" si="8">IF(F21&gt;=800,"A",IF(F21&gt;=700,"B",IF(F21&gt;0,"C")))</f>
        <v>B</v>
      </c>
    </row>
    <row r="22" spans="1:7" ht="15" customHeight="1" x14ac:dyDescent="0.15">
      <c r="A22" s="65"/>
      <c r="B22" s="18"/>
      <c r="C22" s="8"/>
      <c r="D22" s="8"/>
      <c r="E22" s="67"/>
      <c r="F22" s="72"/>
      <c r="G22" s="72"/>
    </row>
    <row r="23" spans="1:7" ht="15" customHeight="1" x14ac:dyDescent="0.15">
      <c r="A23" s="64">
        <v>72</v>
      </c>
      <c r="B23" s="17"/>
      <c r="C23" s="10" t="s">
        <v>135</v>
      </c>
      <c r="D23" s="12" t="s">
        <v>338</v>
      </c>
      <c r="E23" s="70">
        <v>10000</v>
      </c>
      <c r="F23" s="71">
        <v>690</v>
      </c>
      <c r="G23" s="71" t="str">
        <f t="shared" ref="G23" si="9">IF(F23&gt;=800,"A",IF(F23&gt;=700,"B",IF(F23&gt;0,"C")))</f>
        <v>C</v>
      </c>
    </row>
    <row r="24" spans="1:7" ht="15" customHeight="1" x14ac:dyDescent="0.15">
      <c r="A24" s="65"/>
      <c r="B24" s="18"/>
      <c r="C24" s="8"/>
      <c r="D24" s="8"/>
      <c r="E24" s="67"/>
      <c r="F24" s="72"/>
      <c r="G24" s="72"/>
    </row>
    <row r="25" spans="1:7" ht="15" customHeight="1" x14ac:dyDescent="0.15">
      <c r="A25" s="64">
        <v>79</v>
      </c>
      <c r="B25" s="17" t="s">
        <v>32</v>
      </c>
      <c r="C25" s="7" t="s">
        <v>375</v>
      </c>
      <c r="D25" s="7" t="s">
        <v>376</v>
      </c>
      <c r="E25" s="66">
        <v>20000</v>
      </c>
      <c r="F25" s="71">
        <v>661</v>
      </c>
      <c r="G25" s="71" t="str">
        <f t="shared" ref="G25" si="10">IF(F25&gt;=800,"A",IF(F25&gt;=700,"B",IF(F25&gt;0,"C")))</f>
        <v>C</v>
      </c>
    </row>
    <row r="26" spans="1:7" ht="15" customHeight="1" x14ac:dyDescent="0.15">
      <c r="A26" s="65"/>
      <c r="B26" s="18"/>
      <c r="C26" s="8"/>
      <c r="D26" s="8"/>
      <c r="E26" s="67"/>
      <c r="F26" s="72"/>
      <c r="G26" s="72"/>
    </row>
    <row r="27" spans="1:7" ht="15" customHeight="1" x14ac:dyDescent="0.15">
      <c r="A27" s="64">
        <v>86</v>
      </c>
      <c r="B27" s="17" t="s">
        <v>34</v>
      </c>
      <c r="C27" s="7" t="s">
        <v>44</v>
      </c>
      <c r="D27" s="7" t="s">
        <v>321</v>
      </c>
      <c r="E27" s="66">
        <v>28000</v>
      </c>
      <c r="F27" s="71">
        <v>653</v>
      </c>
      <c r="G27" s="71" t="str">
        <f t="shared" ref="G27" si="11">IF(F27&gt;=800,"A",IF(F27&gt;=700,"B",IF(F27&gt;0,"C")))</f>
        <v>C</v>
      </c>
    </row>
    <row r="28" spans="1:7" ht="15" customHeight="1" x14ac:dyDescent="0.15">
      <c r="A28" s="65"/>
      <c r="B28" s="18"/>
      <c r="C28" s="8"/>
      <c r="D28" s="8"/>
      <c r="E28" s="67"/>
      <c r="F28" s="72"/>
      <c r="G28" s="72"/>
    </row>
    <row r="29" spans="1:7" ht="15" customHeight="1" x14ac:dyDescent="0.15">
      <c r="A29" s="64">
        <v>99</v>
      </c>
      <c r="B29" s="17" t="s">
        <v>34</v>
      </c>
      <c r="C29" s="7" t="s">
        <v>240</v>
      </c>
      <c r="D29" s="7" t="s">
        <v>312</v>
      </c>
      <c r="E29" s="66">
        <v>15000</v>
      </c>
      <c r="F29" s="71">
        <v>674</v>
      </c>
      <c r="G29" s="71" t="str">
        <f t="shared" ref="G29" si="12">IF(F29&gt;=800,"A",IF(F29&gt;=700,"B",IF(F29&gt;0,"C")))</f>
        <v>C</v>
      </c>
    </row>
    <row r="30" spans="1:7" ht="15" customHeight="1" x14ac:dyDescent="0.15">
      <c r="A30" s="65"/>
      <c r="B30" s="18"/>
      <c r="C30" s="8"/>
      <c r="D30" s="8"/>
      <c r="E30" s="67"/>
      <c r="F30" s="72"/>
      <c r="G30" s="72"/>
    </row>
    <row r="31" spans="1:7" ht="15" customHeight="1" x14ac:dyDescent="0.15">
      <c r="A31" s="64">
        <v>103</v>
      </c>
      <c r="B31" s="17"/>
      <c r="C31" s="7" t="s">
        <v>134</v>
      </c>
      <c r="D31" s="7" t="s">
        <v>337</v>
      </c>
      <c r="E31" s="66">
        <v>20000</v>
      </c>
      <c r="F31" s="71">
        <v>707</v>
      </c>
      <c r="G31" s="71" t="str">
        <f t="shared" ref="G31" si="13">IF(F31&gt;=800,"A",IF(F31&gt;=700,"B",IF(F31&gt;0,"C")))</f>
        <v>B</v>
      </c>
    </row>
    <row r="32" spans="1:7" ht="15" customHeight="1" x14ac:dyDescent="0.15">
      <c r="A32" s="65"/>
      <c r="B32" s="18"/>
      <c r="C32" s="8"/>
      <c r="D32" s="8"/>
      <c r="E32" s="67"/>
      <c r="F32" s="72"/>
      <c r="G32" s="72"/>
    </row>
    <row r="33" spans="1:7" ht="15" customHeight="1" x14ac:dyDescent="0.15">
      <c r="A33" s="64">
        <v>104</v>
      </c>
      <c r="B33" s="17"/>
      <c r="C33" s="7" t="s">
        <v>396</v>
      </c>
      <c r="D33" s="7" t="s">
        <v>318</v>
      </c>
      <c r="E33" s="66">
        <v>10000</v>
      </c>
      <c r="F33" s="71">
        <v>716</v>
      </c>
      <c r="G33" s="71" t="str">
        <f t="shared" ref="G33" si="14">IF(F33&gt;=800,"A",IF(F33&gt;=700,"B",IF(F33&gt;0,"C")))</f>
        <v>B</v>
      </c>
    </row>
    <row r="34" spans="1:7" ht="15" customHeight="1" x14ac:dyDescent="0.15">
      <c r="A34" s="65"/>
      <c r="B34" s="18"/>
      <c r="C34" s="8"/>
      <c r="D34" s="8"/>
      <c r="E34" s="67"/>
      <c r="F34" s="72"/>
      <c r="G34" s="72"/>
    </row>
    <row r="35" spans="1:7" ht="15" customHeight="1" x14ac:dyDescent="0.15">
      <c r="A35" s="64">
        <v>108</v>
      </c>
      <c r="B35" s="17"/>
      <c r="C35" s="7" t="s">
        <v>129</v>
      </c>
      <c r="D35" s="7" t="s">
        <v>321</v>
      </c>
      <c r="E35" s="66">
        <v>20000</v>
      </c>
      <c r="F35" s="71">
        <v>738</v>
      </c>
      <c r="G35" s="71" t="str">
        <f t="shared" ref="G35" si="15">IF(F35&gt;=800,"A",IF(F35&gt;=700,"B",IF(F35&gt;0,"C")))</f>
        <v>B</v>
      </c>
    </row>
    <row r="36" spans="1:7" ht="15" customHeight="1" x14ac:dyDescent="0.15">
      <c r="A36" s="65"/>
      <c r="B36" s="18"/>
      <c r="C36" s="8"/>
      <c r="D36" s="8"/>
      <c r="E36" s="67"/>
      <c r="F36" s="72"/>
      <c r="G36" s="72"/>
    </row>
    <row r="37" spans="1:7" ht="15" customHeight="1" x14ac:dyDescent="0.15">
      <c r="A37" s="64">
        <v>109</v>
      </c>
      <c r="B37" s="17" t="s">
        <v>34</v>
      </c>
      <c r="C37" s="7" t="s">
        <v>418</v>
      </c>
      <c r="D37" s="7" t="s">
        <v>420</v>
      </c>
      <c r="E37" s="66">
        <v>50000</v>
      </c>
      <c r="F37" s="71">
        <v>779</v>
      </c>
      <c r="G37" s="71" t="str">
        <f t="shared" ref="G37" si="16">IF(F37&gt;=800,"A",IF(F37&gt;=700,"B",IF(F37&gt;0,"C")))</f>
        <v>B</v>
      </c>
    </row>
    <row r="38" spans="1:7" ht="15" customHeight="1" x14ac:dyDescent="0.15">
      <c r="A38" s="65"/>
      <c r="B38" s="18"/>
      <c r="C38" s="8"/>
      <c r="D38" s="8"/>
      <c r="E38" s="67"/>
      <c r="F38" s="72"/>
      <c r="G38" s="72"/>
    </row>
    <row r="39" spans="1:7" ht="15" customHeight="1" x14ac:dyDescent="0.15">
      <c r="A39" s="64">
        <v>112</v>
      </c>
      <c r="B39" s="17" t="s">
        <v>34</v>
      </c>
      <c r="C39" s="7" t="s">
        <v>90</v>
      </c>
      <c r="D39" s="7" t="s">
        <v>377</v>
      </c>
      <c r="E39" s="66">
        <v>20000</v>
      </c>
      <c r="F39" s="71">
        <v>697</v>
      </c>
      <c r="G39" s="71" t="str">
        <f t="shared" ref="G39" si="17">IF(F39&gt;=800,"A",IF(F39&gt;=700,"B",IF(F39&gt;0,"C")))</f>
        <v>C</v>
      </c>
    </row>
    <row r="40" spans="1:7" ht="15" customHeight="1" x14ac:dyDescent="0.15">
      <c r="A40" s="65"/>
      <c r="B40" s="18"/>
      <c r="C40" s="8"/>
      <c r="D40" s="8"/>
      <c r="E40" s="67"/>
      <c r="F40" s="72"/>
      <c r="G40" s="72"/>
    </row>
    <row r="41" spans="1:7" ht="15" customHeight="1" x14ac:dyDescent="0.15">
      <c r="A41" s="64">
        <v>140</v>
      </c>
      <c r="B41" s="58"/>
      <c r="C41" s="7" t="s">
        <v>105</v>
      </c>
      <c r="D41" s="7" t="s">
        <v>356</v>
      </c>
      <c r="E41" s="68">
        <v>10000</v>
      </c>
      <c r="F41" s="71">
        <v>747</v>
      </c>
      <c r="G41" s="71" t="str">
        <f t="shared" ref="G41" si="18">IF(F41&gt;=800,"A",IF(F41&gt;=700,"B",IF(F41&gt;0,"C")))</f>
        <v>B</v>
      </c>
    </row>
    <row r="42" spans="1:7" ht="15" customHeight="1" x14ac:dyDescent="0.15">
      <c r="A42" s="65"/>
      <c r="B42" s="18"/>
      <c r="C42" s="8"/>
      <c r="D42" s="8"/>
      <c r="E42" s="69"/>
      <c r="F42" s="72"/>
      <c r="G42" s="72"/>
    </row>
    <row r="43" spans="1:7" ht="15" customHeight="1" x14ac:dyDescent="0.15">
      <c r="A43" s="64">
        <v>145</v>
      </c>
      <c r="B43" s="58"/>
      <c r="C43" s="7" t="s">
        <v>359</v>
      </c>
      <c r="D43" s="7" t="s">
        <v>360</v>
      </c>
      <c r="E43" s="66">
        <v>53460</v>
      </c>
      <c r="F43" s="71">
        <v>878</v>
      </c>
      <c r="G43" s="71" t="str">
        <f t="shared" ref="G43" si="19">IF(F43&gt;=800,"A",IF(F43&gt;=700,"B",IF(F43&gt;0,"C")))</f>
        <v>A</v>
      </c>
    </row>
    <row r="44" spans="1:7" ht="15" customHeight="1" x14ac:dyDescent="0.15">
      <c r="A44" s="65"/>
      <c r="B44" s="18"/>
      <c r="C44" s="8" t="s">
        <v>350</v>
      </c>
      <c r="D44" s="8"/>
      <c r="E44" s="67"/>
      <c r="F44" s="72"/>
      <c r="G44" s="72"/>
    </row>
    <row r="45" spans="1:7" ht="15" customHeight="1" x14ac:dyDescent="0.15">
      <c r="A45" s="64">
        <v>162</v>
      </c>
      <c r="B45" s="58" t="s">
        <v>34</v>
      </c>
      <c r="C45" s="7" t="s">
        <v>132</v>
      </c>
      <c r="D45" s="7" t="s">
        <v>314</v>
      </c>
      <c r="E45" s="66">
        <v>41000</v>
      </c>
      <c r="F45" s="71">
        <v>804</v>
      </c>
      <c r="G45" s="71" t="str">
        <f t="shared" ref="G45" si="20">IF(F45&gt;=800,"A",IF(F45&gt;=700,"B",IF(F45&gt;0,"C")))</f>
        <v>A</v>
      </c>
    </row>
    <row r="46" spans="1:7" ht="15" customHeight="1" x14ac:dyDescent="0.15">
      <c r="A46" s="65"/>
      <c r="B46" s="18"/>
      <c r="C46" s="8" t="s">
        <v>350</v>
      </c>
      <c r="D46" s="8"/>
      <c r="E46" s="67"/>
      <c r="F46" s="72"/>
      <c r="G46" s="72"/>
    </row>
    <row r="47" spans="1:7" ht="15" customHeight="1" x14ac:dyDescent="0.15">
      <c r="A47" s="64">
        <v>163</v>
      </c>
      <c r="B47" s="58" t="s">
        <v>34</v>
      </c>
      <c r="C47" s="7" t="s">
        <v>395</v>
      </c>
      <c r="D47" s="7" t="s">
        <v>400</v>
      </c>
      <c r="E47" s="66">
        <v>1751500</v>
      </c>
      <c r="F47" s="71">
        <v>1123</v>
      </c>
      <c r="G47" s="71" t="str">
        <f t="shared" ref="G47" si="21">IF(F47&gt;=800,"A",IF(F47&gt;=700,"B",IF(F47&gt;0,"C")))</f>
        <v>A</v>
      </c>
    </row>
    <row r="48" spans="1:7" ht="15" customHeight="1" x14ac:dyDescent="0.15">
      <c r="A48" s="65"/>
      <c r="B48" s="18"/>
      <c r="C48" s="8" t="s">
        <v>399</v>
      </c>
      <c r="D48" s="8"/>
      <c r="E48" s="67"/>
      <c r="F48" s="72"/>
      <c r="G48" s="72"/>
    </row>
    <row r="49" spans="1:7" ht="15" customHeight="1" x14ac:dyDescent="0.15">
      <c r="A49" s="64">
        <v>169</v>
      </c>
      <c r="B49" s="17"/>
      <c r="C49" s="7" t="s">
        <v>130</v>
      </c>
      <c r="D49" s="7" t="s">
        <v>599</v>
      </c>
      <c r="E49" s="66">
        <v>40000</v>
      </c>
      <c r="F49" s="71">
        <v>1179</v>
      </c>
      <c r="G49" s="71" t="str">
        <f t="shared" ref="G49" si="22">IF(F49&gt;=800,"A",IF(F49&gt;=700,"B",IF(F49&gt;0,"C")))</f>
        <v>A</v>
      </c>
    </row>
    <row r="50" spans="1:7" ht="15" customHeight="1" x14ac:dyDescent="0.15">
      <c r="A50" s="65"/>
      <c r="B50" s="18"/>
      <c r="C50" s="8" t="s">
        <v>598</v>
      </c>
      <c r="D50" s="8"/>
      <c r="E50" s="67"/>
      <c r="F50" s="72"/>
      <c r="G50" s="72"/>
    </row>
    <row r="51" spans="1:7" ht="15" customHeight="1" x14ac:dyDescent="0.15">
      <c r="A51" s="64">
        <v>175</v>
      </c>
      <c r="B51" s="17" t="s">
        <v>32</v>
      </c>
      <c r="C51" s="7" t="s">
        <v>227</v>
      </c>
      <c r="D51" s="7" t="s">
        <v>319</v>
      </c>
      <c r="E51" s="66">
        <v>8000</v>
      </c>
      <c r="F51" s="71">
        <v>673</v>
      </c>
      <c r="G51" s="71" t="str">
        <f t="shared" ref="G51" si="23">IF(F51&gt;=800,"A",IF(F51&gt;=700,"B",IF(F51&gt;0,"C")))</f>
        <v>C</v>
      </c>
    </row>
    <row r="52" spans="1:7" ht="15" customHeight="1" x14ac:dyDescent="0.15">
      <c r="A52" s="65"/>
      <c r="B52" s="18"/>
      <c r="C52" s="8"/>
      <c r="D52" s="8"/>
      <c r="E52" s="67"/>
      <c r="F52" s="72"/>
      <c r="G52" s="72"/>
    </row>
    <row r="53" spans="1:7" ht="15" customHeight="1" x14ac:dyDescent="0.15">
      <c r="A53" s="64">
        <v>223</v>
      </c>
      <c r="B53" s="17" t="s">
        <v>34</v>
      </c>
      <c r="C53" s="7" t="s">
        <v>183</v>
      </c>
      <c r="D53" s="7" t="s">
        <v>312</v>
      </c>
      <c r="E53" s="66">
        <v>20000</v>
      </c>
      <c r="F53" s="71">
        <v>752</v>
      </c>
      <c r="G53" s="71" t="str">
        <f t="shared" ref="G53" si="24">IF(F53&gt;=800,"A",IF(F53&gt;=700,"B",IF(F53&gt;0,"C")))</f>
        <v>B</v>
      </c>
    </row>
    <row r="54" spans="1:7" ht="15" customHeight="1" x14ac:dyDescent="0.15">
      <c r="A54" s="65"/>
      <c r="B54" s="18"/>
      <c r="C54" s="8"/>
      <c r="D54" s="8"/>
      <c r="E54" s="67"/>
      <c r="F54" s="72"/>
      <c r="G54" s="72"/>
    </row>
    <row r="55" spans="1:7" ht="15" customHeight="1" x14ac:dyDescent="0.15">
      <c r="A55" s="64">
        <v>244</v>
      </c>
      <c r="B55" s="58"/>
      <c r="C55" s="7" t="s">
        <v>175</v>
      </c>
      <c r="D55" s="7" t="s">
        <v>314</v>
      </c>
      <c r="E55" s="66">
        <v>20000</v>
      </c>
      <c r="F55" s="71">
        <v>510</v>
      </c>
      <c r="G55" s="71" t="str">
        <f t="shared" ref="G55" si="25">IF(F55&gt;=800,"A",IF(F55&gt;=700,"B",IF(F55&gt;0,"C")))</f>
        <v>C</v>
      </c>
    </row>
    <row r="56" spans="1:7" ht="15" customHeight="1" x14ac:dyDescent="0.15">
      <c r="A56" s="65"/>
      <c r="B56" s="18"/>
      <c r="C56" s="8"/>
      <c r="D56" s="8"/>
      <c r="E56" s="67"/>
      <c r="F56" s="72"/>
      <c r="G56" s="72"/>
    </row>
    <row r="57" spans="1:7" ht="15" customHeight="1" x14ac:dyDescent="0.15">
      <c r="A57" s="64">
        <v>245</v>
      </c>
      <c r="B57" s="58"/>
      <c r="C57" s="7" t="s">
        <v>101</v>
      </c>
      <c r="D57" s="7" t="s">
        <v>355</v>
      </c>
      <c r="E57" s="66">
        <v>60000</v>
      </c>
      <c r="F57" s="71">
        <v>871</v>
      </c>
      <c r="G57" s="71" t="str">
        <f t="shared" ref="G57" si="26">IF(F57&gt;=800,"A",IF(F57&gt;=700,"B",IF(F57&gt;0,"C")))</f>
        <v>A</v>
      </c>
    </row>
    <row r="58" spans="1:7" ht="15" customHeight="1" x14ac:dyDescent="0.15">
      <c r="A58" s="65"/>
      <c r="B58" s="18"/>
      <c r="C58" s="8"/>
      <c r="D58" s="8"/>
      <c r="E58" s="67"/>
      <c r="F58" s="72"/>
      <c r="G58" s="72"/>
    </row>
    <row r="59" spans="1:7" ht="15" customHeight="1" x14ac:dyDescent="0.15">
      <c r="A59" s="64">
        <v>248</v>
      </c>
      <c r="B59" s="58" t="s">
        <v>34</v>
      </c>
      <c r="C59" s="7" t="s">
        <v>112</v>
      </c>
      <c r="D59" s="7" t="s">
        <v>382</v>
      </c>
      <c r="E59" s="66">
        <v>25000</v>
      </c>
      <c r="F59" s="71">
        <v>712</v>
      </c>
      <c r="G59" s="71" t="str">
        <f t="shared" ref="G59" si="27">IF(F59&gt;=800,"A",IF(F59&gt;=700,"B",IF(F59&gt;0,"C")))</f>
        <v>B</v>
      </c>
    </row>
    <row r="60" spans="1:7" ht="15" customHeight="1" x14ac:dyDescent="0.15">
      <c r="A60" s="65"/>
      <c r="B60" s="18"/>
      <c r="C60" s="8"/>
      <c r="D60" s="8"/>
      <c r="E60" s="67"/>
      <c r="F60" s="72"/>
      <c r="G60" s="72"/>
    </row>
    <row r="61" spans="1:7" ht="15" customHeight="1" x14ac:dyDescent="0.15">
      <c r="A61" s="64">
        <v>252</v>
      </c>
      <c r="B61" s="58" t="s">
        <v>34</v>
      </c>
      <c r="C61" s="7" t="s">
        <v>431</v>
      </c>
      <c r="D61" s="7" t="s">
        <v>440</v>
      </c>
      <c r="E61" s="66">
        <v>20000</v>
      </c>
      <c r="F61" s="71">
        <v>703</v>
      </c>
      <c r="G61" s="71" t="str">
        <f t="shared" ref="G61" si="28">IF(F61&gt;=800,"A",IF(F61&gt;=700,"B",IF(F61&gt;0,"C")))</f>
        <v>B</v>
      </c>
    </row>
    <row r="62" spans="1:7" ht="15" customHeight="1" x14ac:dyDescent="0.15">
      <c r="A62" s="65"/>
      <c r="B62" s="18"/>
      <c r="C62" s="8"/>
      <c r="D62" s="8"/>
      <c r="E62" s="67"/>
      <c r="F62" s="72"/>
      <c r="G62" s="72"/>
    </row>
    <row r="63" spans="1:7" ht="15" customHeight="1" x14ac:dyDescent="0.15">
      <c r="A63" s="64">
        <v>261</v>
      </c>
      <c r="B63" s="58" t="s">
        <v>34</v>
      </c>
      <c r="C63" s="7" t="s">
        <v>115</v>
      </c>
      <c r="D63" s="7" t="s">
        <v>405</v>
      </c>
      <c r="E63" s="66">
        <v>21000</v>
      </c>
      <c r="F63" s="71">
        <v>721</v>
      </c>
      <c r="G63" s="71" t="str">
        <f t="shared" ref="G63" si="29">IF(F63&gt;=800,"A",IF(F63&gt;=700,"B",IF(F63&gt;0,"C")))</f>
        <v>B</v>
      </c>
    </row>
    <row r="64" spans="1:7" ht="15" customHeight="1" x14ac:dyDescent="0.15">
      <c r="A64" s="65"/>
      <c r="B64" s="18"/>
      <c r="C64" s="8"/>
      <c r="D64" s="8"/>
      <c r="E64" s="67"/>
      <c r="F64" s="72"/>
      <c r="G64" s="72"/>
    </row>
    <row r="65" spans="1:7" ht="15" customHeight="1" x14ac:dyDescent="0.15">
      <c r="A65" s="64">
        <v>263</v>
      </c>
      <c r="B65" s="19" t="s">
        <v>34</v>
      </c>
      <c r="C65" s="7" t="s">
        <v>422</v>
      </c>
      <c r="D65" s="7" t="s">
        <v>312</v>
      </c>
      <c r="E65" s="66">
        <v>100000</v>
      </c>
      <c r="F65" s="71">
        <v>819</v>
      </c>
      <c r="G65" s="71" t="str">
        <f t="shared" ref="G65" si="30">IF(F65&gt;=800,"A",IF(F65&gt;=700,"B",IF(F65&gt;0,"C")))</f>
        <v>A</v>
      </c>
    </row>
    <row r="66" spans="1:7" ht="15" customHeight="1" x14ac:dyDescent="0.15">
      <c r="A66" s="65"/>
      <c r="B66" s="18"/>
      <c r="C66" s="8"/>
      <c r="D66" s="8"/>
      <c r="E66" s="67"/>
      <c r="F66" s="72"/>
      <c r="G66" s="72"/>
    </row>
    <row r="67" spans="1:7" ht="15" customHeight="1" x14ac:dyDescent="0.15">
      <c r="A67" s="64">
        <v>275</v>
      </c>
      <c r="B67" s="58" t="s">
        <v>32</v>
      </c>
      <c r="C67" s="9" t="s">
        <v>390</v>
      </c>
      <c r="D67" s="9" t="s">
        <v>318</v>
      </c>
      <c r="E67" s="66">
        <v>20000</v>
      </c>
      <c r="F67" s="71">
        <v>747</v>
      </c>
      <c r="G67" s="71" t="str">
        <f t="shared" ref="G67" si="31">IF(F67&gt;=800,"A",IF(F67&gt;=700,"B",IF(F67&gt;0,"C")))</f>
        <v>B</v>
      </c>
    </row>
    <row r="68" spans="1:7" ht="15" customHeight="1" x14ac:dyDescent="0.15">
      <c r="A68" s="65"/>
      <c r="B68" s="18"/>
      <c r="C68" s="8"/>
      <c r="D68" s="8"/>
      <c r="E68" s="67"/>
      <c r="F68" s="72"/>
      <c r="G68" s="72"/>
    </row>
    <row r="69" spans="1:7" ht="15" customHeight="1" x14ac:dyDescent="0.15">
      <c r="A69" s="64">
        <v>286</v>
      </c>
      <c r="B69" s="17" t="s">
        <v>34</v>
      </c>
      <c r="C69" s="7" t="s">
        <v>246</v>
      </c>
      <c r="D69" s="7" t="s">
        <v>437</v>
      </c>
      <c r="E69" s="66">
        <v>20000</v>
      </c>
      <c r="F69" s="71">
        <v>834</v>
      </c>
      <c r="G69" s="71" t="str">
        <f t="shared" ref="G69" si="32">IF(F69&gt;=800,"A",IF(F69&gt;=700,"B",IF(F69&gt;0,"C")))</f>
        <v>A</v>
      </c>
    </row>
    <row r="70" spans="1:7" ht="15" customHeight="1" x14ac:dyDescent="0.15">
      <c r="A70" s="65"/>
      <c r="B70" s="18"/>
      <c r="C70" s="8"/>
      <c r="D70" s="8"/>
      <c r="E70" s="67"/>
      <c r="F70" s="72"/>
      <c r="G70" s="72"/>
    </row>
    <row r="71" spans="1:7" ht="15" customHeight="1" x14ac:dyDescent="0.15">
      <c r="A71" s="64">
        <v>287</v>
      </c>
      <c r="B71" s="17" t="s">
        <v>32</v>
      </c>
      <c r="C71" s="7" t="s">
        <v>278</v>
      </c>
      <c r="D71" s="7" t="s">
        <v>372</v>
      </c>
      <c r="E71" s="66">
        <v>20000</v>
      </c>
      <c r="F71" s="71">
        <v>870</v>
      </c>
      <c r="G71" s="71" t="str">
        <f t="shared" ref="G71:G73" si="33">IF(F71&gt;=800,"A",IF(F71&gt;=700,"B",IF(F71&gt;0,"C")))</f>
        <v>A</v>
      </c>
    </row>
    <row r="72" spans="1:7" ht="15" customHeight="1" x14ac:dyDescent="0.15">
      <c r="A72" s="65"/>
      <c r="B72" s="18"/>
      <c r="C72" s="8"/>
      <c r="D72" s="8"/>
      <c r="E72" s="67"/>
      <c r="F72" s="72"/>
      <c r="G72" s="81"/>
    </row>
    <row r="73" spans="1:7" ht="15" customHeight="1" x14ac:dyDescent="0.15">
      <c r="A73" s="74">
        <v>299</v>
      </c>
      <c r="B73" s="19"/>
      <c r="C73" s="9" t="s">
        <v>856</v>
      </c>
      <c r="D73" s="9" t="s">
        <v>355</v>
      </c>
      <c r="E73" s="76">
        <v>200000</v>
      </c>
      <c r="F73" s="80">
        <v>1051</v>
      </c>
      <c r="G73" s="80" t="str">
        <f t="shared" si="33"/>
        <v>A</v>
      </c>
    </row>
    <row r="74" spans="1:7" ht="15" customHeight="1" x14ac:dyDescent="0.15">
      <c r="A74" s="75"/>
      <c r="B74" s="18"/>
      <c r="C74" s="8" t="s">
        <v>598</v>
      </c>
      <c r="D74" s="8"/>
      <c r="E74" s="77"/>
      <c r="F74" s="81"/>
      <c r="G74" s="81"/>
    </row>
    <row r="75" spans="1:7" ht="15" customHeight="1" x14ac:dyDescent="0.15">
      <c r="A75" s="78">
        <v>330</v>
      </c>
      <c r="B75" s="58"/>
      <c r="C75" s="7" t="s">
        <v>172</v>
      </c>
      <c r="D75" s="7" t="s">
        <v>434</v>
      </c>
      <c r="E75" s="79">
        <v>100000</v>
      </c>
      <c r="F75" s="82">
        <v>789</v>
      </c>
      <c r="G75" s="82" t="str">
        <f t="shared" ref="G75" si="34">IF(F75&gt;=800,"A",IF(F75&gt;=700,"B",IF(F75&gt;0,"C")))</f>
        <v>B</v>
      </c>
    </row>
    <row r="76" spans="1:7" ht="15" customHeight="1" x14ac:dyDescent="0.15">
      <c r="A76" s="65"/>
      <c r="B76" s="18"/>
      <c r="C76" s="8" t="s">
        <v>350</v>
      </c>
      <c r="D76" s="8"/>
      <c r="E76" s="67"/>
      <c r="F76" s="72"/>
      <c r="G76" s="72"/>
    </row>
    <row r="77" spans="1:7" ht="15" customHeight="1" x14ac:dyDescent="0.15">
      <c r="A77" s="64">
        <v>344</v>
      </c>
      <c r="B77" s="17" t="s">
        <v>34</v>
      </c>
      <c r="C77" s="7" t="s">
        <v>694</v>
      </c>
      <c r="D77" s="7" t="s">
        <v>386</v>
      </c>
      <c r="E77" s="66">
        <v>15000</v>
      </c>
      <c r="F77" s="71">
        <v>800</v>
      </c>
      <c r="G77" s="71" t="str">
        <f t="shared" ref="G77" si="35">IF(F77&gt;=800,"A",IF(F77&gt;=700,"B",IF(F77&gt;0,"C")))</f>
        <v>A</v>
      </c>
    </row>
    <row r="78" spans="1:7" ht="15" customHeight="1" x14ac:dyDescent="0.15">
      <c r="A78" s="65"/>
      <c r="B78" s="18"/>
      <c r="C78" s="8"/>
      <c r="D78" s="8"/>
      <c r="E78" s="67"/>
      <c r="F78" s="72"/>
      <c r="G78" s="72"/>
    </row>
    <row r="79" spans="1:7" ht="15" customHeight="1" x14ac:dyDescent="0.15">
      <c r="A79" s="64">
        <v>441</v>
      </c>
      <c r="B79" s="17"/>
      <c r="C79" s="7" t="s">
        <v>117</v>
      </c>
      <c r="D79" s="7" t="s">
        <v>312</v>
      </c>
      <c r="E79" s="66">
        <v>35000</v>
      </c>
      <c r="F79" s="71">
        <v>1214</v>
      </c>
      <c r="G79" s="71" t="str">
        <f t="shared" ref="G79" si="36">IF(F79&gt;=800,"A",IF(F79&gt;=700,"B",IF(F79&gt;0,"C")))</f>
        <v>A</v>
      </c>
    </row>
    <row r="80" spans="1:7" ht="15" customHeight="1" x14ac:dyDescent="0.15">
      <c r="A80" s="65"/>
      <c r="B80" s="18"/>
      <c r="C80" s="8" t="s">
        <v>350</v>
      </c>
      <c r="D80" s="8"/>
      <c r="E80" s="67"/>
      <c r="F80" s="72"/>
      <c r="G80" s="72"/>
    </row>
    <row r="81" spans="1:7" ht="15" customHeight="1" x14ac:dyDescent="0.15">
      <c r="A81" s="64">
        <v>487</v>
      </c>
      <c r="B81" s="58" t="s">
        <v>34</v>
      </c>
      <c r="C81" s="7" t="s">
        <v>446</v>
      </c>
      <c r="D81" s="7" t="s">
        <v>450</v>
      </c>
      <c r="E81" s="66">
        <v>88000</v>
      </c>
      <c r="F81" s="71">
        <v>781</v>
      </c>
      <c r="G81" s="71" t="str">
        <f t="shared" ref="G81" si="37">IF(F81&gt;=800,"A",IF(F81&gt;=700,"B",IF(F81&gt;0,"C")))</f>
        <v>B</v>
      </c>
    </row>
    <row r="82" spans="1:7" ht="15" customHeight="1" x14ac:dyDescent="0.15">
      <c r="A82" s="65"/>
      <c r="B82" s="18"/>
      <c r="C82" s="8"/>
      <c r="D82" s="8"/>
      <c r="E82" s="67"/>
      <c r="F82" s="72"/>
      <c r="G82" s="72"/>
    </row>
    <row r="83" spans="1:7" ht="15" customHeight="1" x14ac:dyDescent="0.15">
      <c r="A83" s="125"/>
      <c r="C83" s="38"/>
      <c r="D83" s="38"/>
      <c r="E83" s="129"/>
      <c r="F83" s="125"/>
      <c r="G83" s="125" t="b">
        <f t="shared" ref="G83" si="38">IF(F83&gt;=800,"A",IF(F83&gt;=700,"B",IF(F83&gt;0,"C")))</f>
        <v>0</v>
      </c>
    </row>
    <row r="84" spans="1:7" ht="15" customHeight="1" x14ac:dyDescent="0.15">
      <c r="A84" s="126"/>
      <c r="B84" s="39"/>
      <c r="C84" s="40"/>
      <c r="D84" s="40"/>
      <c r="E84" s="130"/>
      <c r="F84" s="126"/>
      <c r="G84" s="126"/>
    </row>
    <row r="85" spans="1:7" ht="15" customHeight="1" x14ac:dyDescent="0.15">
      <c r="A85" s="125"/>
      <c r="C85" s="38"/>
      <c r="D85" s="38"/>
      <c r="E85" s="129"/>
      <c r="F85" s="125"/>
      <c r="G85" s="125" t="b">
        <f t="shared" ref="G85" si="39">IF(F85&gt;=800,"A",IF(F85&gt;=700,"B",IF(F85&gt;0,"C")))</f>
        <v>0</v>
      </c>
    </row>
    <row r="86" spans="1:7" ht="15" customHeight="1" x14ac:dyDescent="0.15">
      <c r="A86" s="126"/>
      <c r="B86" s="39"/>
      <c r="C86" s="40"/>
      <c r="D86" s="40"/>
      <c r="E86" s="130"/>
      <c r="F86" s="126"/>
      <c r="G86" s="126"/>
    </row>
    <row r="87" spans="1:7" ht="15" customHeight="1" x14ac:dyDescent="0.15">
      <c r="A87" s="125"/>
      <c r="C87" s="38"/>
      <c r="D87" s="38"/>
      <c r="E87" s="129"/>
      <c r="F87" s="125"/>
      <c r="G87" s="125" t="b">
        <f t="shared" ref="G87" si="40">IF(F87&gt;=800,"A",IF(F87&gt;=700,"B",IF(F87&gt;0,"C")))</f>
        <v>0</v>
      </c>
    </row>
    <row r="88" spans="1:7" ht="15" customHeight="1" x14ac:dyDescent="0.15">
      <c r="A88" s="126"/>
      <c r="B88" s="39"/>
      <c r="C88" s="40"/>
      <c r="D88" s="40"/>
      <c r="E88" s="130"/>
      <c r="F88" s="126"/>
      <c r="G88" s="126"/>
    </row>
    <row r="89" spans="1:7" ht="15" customHeight="1" x14ac:dyDescent="0.15">
      <c r="A89" s="125"/>
      <c r="C89" s="38"/>
      <c r="D89" s="38"/>
      <c r="E89" s="129"/>
      <c r="F89" s="125"/>
      <c r="G89" s="125" t="b">
        <f t="shared" ref="G89" si="41">IF(F89&gt;=800,"A",IF(F89&gt;=700,"B",IF(F89&gt;0,"C")))</f>
        <v>0</v>
      </c>
    </row>
    <row r="90" spans="1:7" ht="15" customHeight="1" x14ac:dyDescent="0.15">
      <c r="A90" s="126"/>
      <c r="B90" s="39"/>
      <c r="C90" s="40"/>
      <c r="D90" s="40"/>
      <c r="E90" s="130"/>
      <c r="F90" s="126"/>
      <c r="G90" s="126"/>
    </row>
    <row r="91" spans="1:7" ht="15" customHeight="1" x14ac:dyDescent="0.15">
      <c r="A91" s="133"/>
      <c r="E91" s="134"/>
      <c r="F91" s="133"/>
      <c r="G91" s="133"/>
    </row>
    <row r="92" spans="1:7" ht="15" customHeight="1" x14ac:dyDescent="0.15">
      <c r="A92" s="133"/>
      <c r="E92" s="134"/>
      <c r="F92" s="133"/>
      <c r="G92" s="133"/>
    </row>
    <row r="93" spans="1:7" ht="15" customHeight="1" x14ac:dyDescent="0.15">
      <c r="A93" s="133"/>
      <c r="E93" s="134"/>
      <c r="F93" s="133"/>
      <c r="G93" s="133"/>
    </row>
    <row r="94" spans="1:7" ht="15" customHeight="1" x14ac:dyDescent="0.15">
      <c r="A94" s="133"/>
      <c r="E94" s="134"/>
      <c r="F94" s="133"/>
      <c r="G94" s="133"/>
    </row>
    <row r="95" spans="1:7" ht="15" customHeight="1" x14ac:dyDescent="0.15">
      <c r="A95" s="133"/>
      <c r="E95" s="134"/>
      <c r="F95" s="133"/>
      <c r="G95" s="133"/>
    </row>
    <row r="96" spans="1:7" ht="15" customHeight="1" x14ac:dyDescent="0.15">
      <c r="A96" s="133"/>
      <c r="E96" s="134"/>
      <c r="F96" s="133"/>
      <c r="G96" s="133"/>
    </row>
    <row r="97" spans="1:7" ht="15" customHeight="1" x14ac:dyDescent="0.15">
      <c r="A97" s="133"/>
      <c r="E97" s="134"/>
      <c r="F97" s="133"/>
      <c r="G97" s="133"/>
    </row>
    <row r="98" spans="1:7" ht="15" customHeight="1" x14ac:dyDescent="0.15">
      <c r="A98" s="133"/>
      <c r="E98" s="134"/>
      <c r="F98" s="133"/>
      <c r="G98" s="133"/>
    </row>
    <row r="99" spans="1:7" ht="15" customHeight="1" x14ac:dyDescent="0.15">
      <c r="A99" s="133"/>
      <c r="E99" s="134"/>
      <c r="F99" s="133"/>
      <c r="G99" s="133"/>
    </row>
    <row r="100" spans="1:7" ht="15" customHeight="1" x14ac:dyDescent="0.15">
      <c r="A100" s="133"/>
      <c r="E100" s="134"/>
      <c r="F100" s="133"/>
      <c r="G100" s="133"/>
    </row>
    <row r="101" spans="1:7" ht="15" customHeight="1" x14ac:dyDescent="0.15">
      <c r="A101" s="133"/>
      <c r="E101" s="134"/>
      <c r="F101" s="133"/>
      <c r="G101" s="133"/>
    </row>
    <row r="102" spans="1:7" ht="15" customHeight="1" x14ac:dyDescent="0.15">
      <c r="A102" s="133"/>
      <c r="E102" s="134"/>
      <c r="F102" s="133"/>
      <c r="G102" s="133"/>
    </row>
    <row r="103" spans="1:7" ht="15" customHeight="1" x14ac:dyDescent="0.15">
      <c r="A103" s="133"/>
      <c r="E103" s="134"/>
      <c r="F103" s="133"/>
      <c r="G103" s="133"/>
    </row>
    <row r="104" spans="1:7" ht="15" customHeight="1" x14ac:dyDescent="0.15">
      <c r="A104" s="133"/>
      <c r="E104" s="134"/>
      <c r="F104" s="133"/>
      <c r="G104" s="133"/>
    </row>
    <row r="105" spans="1:7" ht="15" customHeight="1" x14ac:dyDescent="0.15">
      <c r="A105" s="133"/>
      <c r="E105" s="134"/>
      <c r="F105" s="133"/>
      <c r="G105" s="133"/>
    </row>
    <row r="106" spans="1:7" ht="15" customHeight="1" x14ac:dyDescent="0.15">
      <c r="A106" s="133"/>
      <c r="E106" s="134"/>
      <c r="F106" s="133"/>
      <c r="G106" s="133"/>
    </row>
    <row r="107" spans="1:7" ht="15" customHeight="1" x14ac:dyDescent="0.15">
      <c r="A107" s="133"/>
      <c r="E107" s="134"/>
      <c r="F107" s="133"/>
      <c r="G107" s="133"/>
    </row>
    <row r="108" spans="1:7" ht="15" customHeight="1" x14ac:dyDescent="0.15">
      <c r="A108" s="133"/>
      <c r="E108" s="134"/>
      <c r="F108" s="133"/>
      <c r="G108" s="133"/>
    </row>
    <row r="109" spans="1:7" ht="15" customHeight="1" x14ac:dyDescent="0.15">
      <c r="A109" s="133"/>
      <c r="E109" s="134"/>
      <c r="F109" s="133"/>
      <c r="G109" s="133"/>
    </row>
    <row r="110" spans="1:7" ht="15" customHeight="1" x14ac:dyDescent="0.15">
      <c r="A110" s="133"/>
      <c r="E110" s="134"/>
      <c r="F110" s="133"/>
      <c r="G110" s="133"/>
    </row>
    <row r="111" spans="1:7" ht="15" customHeight="1" x14ac:dyDescent="0.15">
      <c r="A111" s="133"/>
      <c r="E111" s="134"/>
      <c r="F111" s="133"/>
      <c r="G111" s="133"/>
    </row>
    <row r="112" spans="1:7" ht="15" customHeight="1" x14ac:dyDescent="0.15">
      <c r="A112" s="133"/>
      <c r="E112" s="134"/>
      <c r="F112" s="133"/>
      <c r="G112" s="133"/>
    </row>
    <row r="113" spans="1:7" ht="15" customHeight="1" x14ac:dyDescent="0.15">
      <c r="A113" s="133"/>
      <c r="E113" s="134"/>
      <c r="F113" s="133"/>
      <c r="G113" s="133"/>
    </row>
    <row r="114" spans="1:7" ht="15" customHeight="1" x14ac:dyDescent="0.15">
      <c r="A114" s="133"/>
      <c r="E114" s="134"/>
      <c r="F114" s="133"/>
      <c r="G114" s="133"/>
    </row>
    <row r="115" spans="1:7" ht="15" customHeight="1" x14ac:dyDescent="0.15">
      <c r="A115" s="133"/>
      <c r="E115" s="134"/>
      <c r="F115" s="133"/>
      <c r="G115" s="133"/>
    </row>
    <row r="116" spans="1:7" ht="15" customHeight="1" x14ac:dyDescent="0.15">
      <c r="A116" s="133"/>
      <c r="E116" s="134"/>
      <c r="F116" s="133"/>
      <c r="G116" s="133"/>
    </row>
    <row r="117" spans="1:7" ht="15" customHeight="1" x14ac:dyDescent="0.15">
      <c r="A117" s="133"/>
      <c r="E117" s="134"/>
      <c r="F117" s="133"/>
      <c r="G117" s="133"/>
    </row>
    <row r="118" spans="1:7" ht="15" customHeight="1" x14ac:dyDescent="0.15">
      <c r="A118" s="133"/>
      <c r="E118" s="134"/>
      <c r="F118" s="133"/>
      <c r="G118" s="133"/>
    </row>
    <row r="119" spans="1:7" ht="15" customHeight="1" x14ac:dyDescent="0.15">
      <c r="A119" s="133"/>
      <c r="E119" s="134"/>
      <c r="F119" s="133"/>
      <c r="G119" s="133"/>
    </row>
    <row r="120" spans="1:7" ht="15" customHeight="1" x14ac:dyDescent="0.15">
      <c r="A120" s="133"/>
      <c r="E120" s="134"/>
      <c r="F120" s="133"/>
      <c r="G120" s="133"/>
    </row>
    <row r="121" spans="1:7" ht="15" customHeight="1" x14ac:dyDescent="0.15">
      <c r="A121" s="133"/>
      <c r="E121" s="134"/>
      <c r="F121" s="133"/>
      <c r="G121" s="133"/>
    </row>
    <row r="122" spans="1:7" ht="15" customHeight="1" x14ac:dyDescent="0.15">
      <c r="A122" s="133"/>
      <c r="E122" s="134"/>
      <c r="F122" s="133"/>
      <c r="G122" s="133"/>
    </row>
    <row r="123" spans="1:7" ht="15" customHeight="1" x14ac:dyDescent="0.15">
      <c r="A123" s="133"/>
      <c r="E123" s="134"/>
      <c r="F123" s="133"/>
      <c r="G123" s="133"/>
    </row>
    <row r="124" spans="1:7" ht="15" customHeight="1" x14ac:dyDescent="0.15">
      <c r="A124" s="133"/>
      <c r="E124" s="134"/>
      <c r="F124" s="133"/>
      <c r="G124" s="133"/>
    </row>
    <row r="125" spans="1:7" ht="15" customHeight="1" x14ac:dyDescent="0.15">
      <c r="A125" s="133"/>
      <c r="E125" s="134"/>
      <c r="F125" s="133"/>
      <c r="G125" s="133"/>
    </row>
    <row r="126" spans="1:7" ht="15" customHeight="1" x14ac:dyDescent="0.15">
      <c r="A126" s="133"/>
      <c r="E126" s="134"/>
      <c r="F126" s="133"/>
      <c r="G126" s="133"/>
    </row>
    <row r="127" spans="1:7" ht="15" customHeight="1" x14ac:dyDescent="0.15">
      <c r="A127" s="133"/>
      <c r="E127" s="134"/>
      <c r="F127" s="133"/>
      <c r="G127" s="133"/>
    </row>
    <row r="128" spans="1:7" ht="15" customHeight="1" x14ac:dyDescent="0.15">
      <c r="A128" s="133"/>
      <c r="E128" s="134"/>
      <c r="F128" s="133"/>
      <c r="G128" s="133"/>
    </row>
    <row r="129" spans="1:7" ht="15" customHeight="1" x14ac:dyDescent="0.15">
      <c r="A129" s="133"/>
      <c r="E129" s="134"/>
      <c r="F129" s="133"/>
      <c r="G129" s="133"/>
    </row>
    <row r="130" spans="1:7" ht="15" customHeight="1" x14ac:dyDescent="0.15">
      <c r="A130" s="133"/>
      <c r="E130" s="134"/>
      <c r="F130" s="133"/>
      <c r="G130" s="133"/>
    </row>
    <row r="131" spans="1:7" ht="15" customHeight="1" x14ac:dyDescent="0.15">
      <c r="A131" s="133"/>
      <c r="E131" s="134"/>
      <c r="F131" s="133"/>
      <c r="G131" s="133"/>
    </row>
    <row r="132" spans="1:7" ht="15" customHeight="1" x14ac:dyDescent="0.15">
      <c r="A132" s="133"/>
      <c r="E132" s="134"/>
      <c r="F132" s="133"/>
      <c r="G132" s="133"/>
    </row>
    <row r="133" spans="1:7" ht="15" customHeight="1" x14ac:dyDescent="0.15">
      <c r="A133" s="133"/>
      <c r="E133" s="134"/>
      <c r="F133" s="133"/>
      <c r="G133" s="133"/>
    </row>
    <row r="134" spans="1:7" ht="15" customHeight="1" x14ac:dyDescent="0.15">
      <c r="A134" s="133"/>
      <c r="E134" s="134"/>
      <c r="F134" s="133"/>
      <c r="G134" s="133"/>
    </row>
    <row r="135" spans="1:7" ht="15" customHeight="1" x14ac:dyDescent="0.15">
      <c r="A135" s="133"/>
      <c r="E135" s="134"/>
      <c r="F135" s="133"/>
      <c r="G135" s="133"/>
    </row>
    <row r="136" spans="1:7" ht="15" customHeight="1" x14ac:dyDescent="0.15">
      <c r="A136" s="133"/>
      <c r="E136" s="134"/>
      <c r="F136" s="133"/>
      <c r="G136" s="133"/>
    </row>
    <row r="137" spans="1:7" ht="15" customHeight="1" x14ac:dyDescent="0.15">
      <c r="A137" s="133"/>
      <c r="E137" s="134"/>
      <c r="F137" s="133"/>
      <c r="G137" s="133"/>
    </row>
    <row r="138" spans="1:7" ht="15" customHeight="1" x14ac:dyDescent="0.15">
      <c r="A138" s="133"/>
      <c r="E138" s="134"/>
      <c r="F138" s="133"/>
      <c r="G138" s="133"/>
    </row>
    <row r="139" spans="1:7" ht="15" customHeight="1" x14ac:dyDescent="0.15">
      <c r="A139" s="133"/>
      <c r="E139" s="134"/>
      <c r="F139" s="133"/>
      <c r="G139" s="133"/>
    </row>
    <row r="140" spans="1:7" ht="15" customHeight="1" x14ac:dyDescent="0.15">
      <c r="A140" s="133"/>
      <c r="E140" s="134"/>
      <c r="F140" s="133"/>
      <c r="G140" s="133"/>
    </row>
    <row r="141" spans="1:7" ht="15" customHeight="1" x14ac:dyDescent="0.15">
      <c r="A141" s="133"/>
      <c r="E141" s="134"/>
      <c r="F141" s="133"/>
      <c r="G141" s="133"/>
    </row>
    <row r="142" spans="1:7" ht="15" customHeight="1" x14ac:dyDescent="0.15">
      <c r="A142" s="133"/>
      <c r="E142" s="134"/>
      <c r="F142" s="133"/>
      <c r="G142" s="133"/>
    </row>
    <row r="143" spans="1:7" ht="15" customHeight="1" x14ac:dyDescent="0.15">
      <c r="A143" s="133"/>
      <c r="E143" s="134"/>
      <c r="F143" s="133"/>
      <c r="G143" s="133"/>
    </row>
    <row r="144" spans="1:7" ht="15" customHeight="1" x14ac:dyDescent="0.15">
      <c r="A144" s="133"/>
      <c r="E144" s="134"/>
      <c r="F144" s="133"/>
      <c r="G144" s="133"/>
    </row>
    <row r="145" spans="1:7" ht="15" customHeight="1" x14ac:dyDescent="0.15">
      <c r="A145" s="133"/>
      <c r="E145" s="134"/>
      <c r="F145" s="133"/>
      <c r="G145" s="133"/>
    </row>
    <row r="146" spans="1:7" ht="15" customHeight="1" x14ac:dyDescent="0.15">
      <c r="A146" s="133"/>
      <c r="E146" s="134"/>
      <c r="F146" s="133"/>
      <c r="G146" s="133"/>
    </row>
    <row r="147" spans="1:7" ht="15" customHeight="1" x14ac:dyDescent="0.15">
      <c r="A147" s="133"/>
      <c r="E147" s="134"/>
      <c r="F147" s="133"/>
      <c r="G147" s="133"/>
    </row>
    <row r="148" spans="1:7" ht="15" customHeight="1" x14ac:dyDescent="0.15">
      <c r="A148" s="133"/>
      <c r="E148" s="134"/>
      <c r="F148" s="133"/>
      <c r="G148" s="133"/>
    </row>
    <row r="149" spans="1:7" ht="15" customHeight="1" x14ac:dyDescent="0.15">
      <c r="A149" s="133"/>
      <c r="E149" s="134"/>
      <c r="F149" s="133"/>
      <c r="G149" s="133"/>
    </row>
    <row r="150" spans="1:7" ht="15" customHeight="1" x14ac:dyDescent="0.15">
      <c r="A150" s="133"/>
      <c r="E150" s="134"/>
      <c r="F150" s="133"/>
      <c r="G150" s="133"/>
    </row>
    <row r="151" spans="1:7" ht="15" customHeight="1" x14ac:dyDescent="0.15">
      <c r="A151" s="133"/>
      <c r="E151" s="134"/>
      <c r="F151" s="133"/>
      <c r="G151" s="133"/>
    </row>
    <row r="152" spans="1:7" ht="15" customHeight="1" x14ac:dyDescent="0.15">
      <c r="A152" s="133"/>
      <c r="E152" s="134"/>
      <c r="F152" s="133"/>
      <c r="G152" s="133"/>
    </row>
    <row r="153" spans="1:7" ht="15" customHeight="1" x14ac:dyDescent="0.15">
      <c r="A153" s="133"/>
      <c r="E153" s="134"/>
      <c r="F153" s="133"/>
      <c r="G153" s="133"/>
    </row>
    <row r="154" spans="1:7" ht="15" customHeight="1" x14ac:dyDescent="0.15">
      <c r="A154" s="133"/>
      <c r="E154" s="134"/>
      <c r="F154" s="133"/>
      <c r="G154" s="133"/>
    </row>
    <row r="155" spans="1:7" ht="15" customHeight="1" x14ac:dyDescent="0.15">
      <c r="A155" s="133"/>
      <c r="E155" s="134"/>
      <c r="F155" s="133"/>
      <c r="G155" s="133"/>
    </row>
    <row r="156" spans="1:7" ht="15" customHeight="1" x14ac:dyDescent="0.15">
      <c r="A156" s="133"/>
      <c r="E156" s="134"/>
      <c r="F156" s="133"/>
      <c r="G156" s="133"/>
    </row>
    <row r="157" spans="1:7" ht="15" customHeight="1" x14ac:dyDescent="0.15">
      <c r="A157" s="133"/>
      <c r="E157" s="134"/>
      <c r="F157" s="133"/>
      <c r="G157" s="133"/>
    </row>
    <row r="158" spans="1:7" ht="15" customHeight="1" x14ac:dyDescent="0.15">
      <c r="A158" s="133"/>
      <c r="E158" s="134"/>
      <c r="F158" s="133"/>
      <c r="G158" s="133"/>
    </row>
    <row r="159" spans="1:7" ht="15" customHeight="1" x14ac:dyDescent="0.15">
      <c r="A159" s="133"/>
      <c r="E159" s="135"/>
      <c r="F159" s="133"/>
      <c r="G159" s="133"/>
    </row>
    <row r="160" spans="1:7" ht="15" customHeight="1" x14ac:dyDescent="0.15">
      <c r="A160" s="133"/>
      <c r="E160" s="135"/>
      <c r="F160" s="133"/>
      <c r="G160" s="133"/>
    </row>
    <row r="161" spans="1:7" ht="15" customHeight="1" x14ac:dyDescent="0.15">
      <c r="A161" s="133"/>
      <c r="E161" s="135"/>
      <c r="F161" s="133"/>
      <c r="G161" s="133"/>
    </row>
    <row r="162" spans="1:7" ht="15" customHeight="1" x14ac:dyDescent="0.15">
      <c r="A162" s="133"/>
      <c r="E162" s="135"/>
      <c r="F162" s="133"/>
      <c r="G162" s="133"/>
    </row>
    <row r="163" spans="1:7" ht="15" customHeight="1" x14ac:dyDescent="0.15">
      <c r="A163" s="133"/>
      <c r="E163" s="134"/>
      <c r="F163" s="133"/>
      <c r="G163" s="133"/>
    </row>
    <row r="164" spans="1:7" ht="15" customHeight="1" x14ac:dyDescent="0.15">
      <c r="A164" s="133"/>
      <c r="E164" s="134"/>
      <c r="F164" s="133"/>
      <c r="G164" s="133"/>
    </row>
    <row r="165" spans="1:7" ht="15" customHeight="1" x14ac:dyDescent="0.15">
      <c r="A165" s="133"/>
      <c r="E165" s="134"/>
      <c r="F165" s="133"/>
      <c r="G165" s="133"/>
    </row>
    <row r="166" spans="1:7" ht="15" customHeight="1" x14ac:dyDescent="0.15">
      <c r="A166" s="133"/>
      <c r="E166" s="134"/>
      <c r="F166" s="133"/>
      <c r="G166" s="133"/>
    </row>
    <row r="167" spans="1:7" ht="15" customHeight="1" x14ac:dyDescent="0.15">
      <c r="A167" s="133"/>
      <c r="E167" s="134"/>
      <c r="F167" s="133"/>
      <c r="G167" s="133"/>
    </row>
    <row r="168" spans="1:7" ht="15" customHeight="1" x14ac:dyDescent="0.15">
      <c r="A168" s="133"/>
      <c r="E168" s="134"/>
      <c r="F168" s="133"/>
      <c r="G168" s="133"/>
    </row>
    <row r="169" spans="1:7" ht="15" customHeight="1" x14ac:dyDescent="0.15">
      <c r="A169" s="133"/>
      <c r="E169" s="134"/>
      <c r="F169" s="133"/>
      <c r="G169" s="133"/>
    </row>
    <row r="170" spans="1:7" ht="15" customHeight="1" x14ac:dyDescent="0.15">
      <c r="A170" s="133"/>
      <c r="E170" s="134"/>
      <c r="F170" s="133"/>
      <c r="G170" s="133"/>
    </row>
    <row r="171" spans="1:7" ht="15" customHeight="1" x14ac:dyDescent="0.15">
      <c r="A171" s="133"/>
      <c r="E171" s="134"/>
      <c r="F171" s="133"/>
      <c r="G171" s="133"/>
    </row>
    <row r="172" spans="1:7" ht="15" customHeight="1" x14ac:dyDescent="0.15">
      <c r="A172" s="133"/>
      <c r="E172" s="134"/>
      <c r="F172" s="133"/>
      <c r="G172" s="133"/>
    </row>
    <row r="173" spans="1:7" ht="15" customHeight="1" x14ac:dyDescent="0.15">
      <c r="A173" s="133"/>
      <c r="E173" s="134"/>
      <c r="F173" s="133"/>
      <c r="G173" s="133"/>
    </row>
    <row r="174" spans="1:7" ht="15" customHeight="1" x14ac:dyDescent="0.15">
      <c r="A174" s="133"/>
      <c r="E174" s="134"/>
      <c r="F174" s="133"/>
      <c r="G174" s="133"/>
    </row>
    <row r="175" spans="1:7" ht="15" customHeight="1" x14ac:dyDescent="0.15">
      <c r="A175" s="133"/>
      <c r="E175" s="134"/>
      <c r="F175" s="133"/>
      <c r="G175" s="133"/>
    </row>
    <row r="176" spans="1:7" ht="15" customHeight="1" x14ac:dyDescent="0.15">
      <c r="A176" s="133"/>
      <c r="E176" s="134"/>
      <c r="F176" s="133"/>
      <c r="G176" s="133"/>
    </row>
    <row r="177" spans="1:7" ht="15" customHeight="1" x14ac:dyDescent="0.15">
      <c r="A177" s="133"/>
      <c r="E177" s="134"/>
      <c r="F177" s="133"/>
      <c r="G177" s="133"/>
    </row>
    <row r="178" spans="1:7" ht="15" customHeight="1" x14ac:dyDescent="0.15">
      <c r="A178" s="133"/>
      <c r="E178" s="134"/>
      <c r="F178" s="133"/>
      <c r="G178" s="133"/>
    </row>
    <row r="179" spans="1:7" ht="15" customHeight="1" x14ac:dyDescent="0.15">
      <c r="A179" s="133"/>
      <c r="E179" s="134"/>
      <c r="F179" s="133"/>
      <c r="G179" s="133"/>
    </row>
    <row r="180" spans="1:7" ht="15" customHeight="1" x14ac:dyDescent="0.15">
      <c r="A180" s="133"/>
      <c r="E180" s="134"/>
      <c r="F180" s="133"/>
      <c r="G180" s="133"/>
    </row>
    <row r="181" spans="1:7" ht="15" customHeight="1" x14ac:dyDescent="0.15">
      <c r="A181" s="133"/>
      <c r="E181" s="134"/>
      <c r="F181" s="133"/>
      <c r="G181" s="133"/>
    </row>
    <row r="182" spans="1:7" ht="15" customHeight="1" x14ac:dyDescent="0.15">
      <c r="A182" s="133"/>
      <c r="E182" s="134"/>
      <c r="F182" s="133"/>
      <c r="G182" s="133"/>
    </row>
    <row r="183" spans="1:7" ht="15" customHeight="1" x14ac:dyDescent="0.15">
      <c r="A183" s="133"/>
      <c r="E183" s="134"/>
      <c r="F183" s="133"/>
      <c r="G183" s="133"/>
    </row>
    <row r="184" spans="1:7" ht="15" customHeight="1" x14ac:dyDescent="0.15">
      <c r="A184" s="133"/>
      <c r="E184" s="134"/>
      <c r="F184" s="133"/>
      <c r="G184" s="133"/>
    </row>
    <row r="185" spans="1:7" ht="15" customHeight="1" x14ac:dyDescent="0.15">
      <c r="A185" s="133"/>
      <c r="E185" s="134"/>
      <c r="F185" s="133"/>
      <c r="G185" s="133"/>
    </row>
    <row r="186" spans="1:7" ht="15" customHeight="1" x14ac:dyDescent="0.15">
      <c r="A186" s="133"/>
      <c r="E186" s="134"/>
      <c r="F186" s="133"/>
      <c r="G186" s="133"/>
    </row>
    <row r="187" spans="1:7" ht="15" customHeight="1" x14ac:dyDescent="0.15">
      <c r="A187" s="133"/>
      <c r="E187" s="134"/>
      <c r="F187" s="133"/>
      <c r="G187" s="133"/>
    </row>
    <row r="188" spans="1:7" ht="15" customHeight="1" x14ac:dyDescent="0.15">
      <c r="A188" s="133"/>
      <c r="E188" s="134"/>
      <c r="F188" s="133"/>
      <c r="G188" s="133"/>
    </row>
    <row r="189" spans="1:7" ht="15" customHeight="1" x14ac:dyDescent="0.15">
      <c r="A189" s="133"/>
      <c r="E189" s="134"/>
      <c r="F189" s="133"/>
      <c r="G189" s="133"/>
    </row>
    <row r="190" spans="1:7" ht="15" customHeight="1" x14ac:dyDescent="0.15">
      <c r="A190" s="133"/>
      <c r="E190" s="134"/>
      <c r="F190" s="133"/>
      <c r="G190" s="133"/>
    </row>
    <row r="191" spans="1:7" ht="15" customHeight="1" x14ac:dyDescent="0.15">
      <c r="A191" s="133"/>
      <c r="E191" s="134"/>
      <c r="F191" s="133"/>
      <c r="G191" s="133"/>
    </row>
    <row r="192" spans="1:7" ht="15" customHeight="1" x14ac:dyDescent="0.15">
      <c r="A192" s="133"/>
      <c r="E192" s="134"/>
      <c r="F192" s="133"/>
      <c r="G192" s="133"/>
    </row>
    <row r="193" spans="1:7" ht="15" customHeight="1" x14ac:dyDescent="0.15">
      <c r="A193" s="133"/>
      <c r="E193" s="134"/>
      <c r="F193" s="133"/>
      <c r="G193" s="133"/>
    </row>
    <row r="194" spans="1:7" ht="15" customHeight="1" x14ac:dyDescent="0.15">
      <c r="A194" s="133"/>
      <c r="E194" s="134"/>
      <c r="F194" s="133"/>
      <c r="G194" s="133"/>
    </row>
    <row r="195" spans="1:7" ht="15" customHeight="1" x14ac:dyDescent="0.15">
      <c r="A195" s="133"/>
      <c r="E195" s="134"/>
      <c r="F195" s="133"/>
      <c r="G195" s="133"/>
    </row>
    <row r="196" spans="1:7" ht="15" customHeight="1" x14ac:dyDescent="0.15">
      <c r="A196" s="133"/>
      <c r="E196" s="134"/>
      <c r="F196" s="133"/>
      <c r="G196" s="133"/>
    </row>
    <row r="197" spans="1:7" ht="15" customHeight="1" x14ac:dyDescent="0.15">
      <c r="A197" s="133"/>
      <c r="E197" s="134"/>
      <c r="F197" s="133"/>
      <c r="G197" s="133"/>
    </row>
    <row r="198" spans="1:7" ht="15" customHeight="1" x14ac:dyDescent="0.15">
      <c r="A198" s="133"/>
      <c r="E198" s="134"/>
      <c r="F198" s="133"/>
      <c r="G198" s="133"/>
    </row>
    <row r="199" spans="1:7" ht="15" customHeight="1" x14ac:dyDescent="0.15">
      <c r="A199" s="133"/>
      <c r="E199" s="134"/>
      <c r="F199" s="133"/>
      <c r="G199" s="133"/>
    </row>
    <row r="200" spans="1:7" ht="15" customHeight="1" x14ac:dyDescent="0.15">
      <c r="A200" s="133"/>
      <c r="E200" s="134"/>
      <c r="F200" s="133"/>
      <c r="G200" s="133"/>
    </row>
    <row r="201" spans="1:7" ht="15" customHeight="1" x14ac:dyDescent="0.15">
      <c r="A201" s="133"/>
      <c r="E201" s="134"/>
      <c r="F201" s="133"/>
      <c r="G201" s="133"/>
    </row>
    <row r="202" spans="1:7" ht="15" customHeight="1" x14ac:dyDescent="0.15">
      <c r="A202" s="133"/>
      <c r="E202" s="134"/>
      <c r="F202" s="133"/>
      <c r="G202" s="133"/>
    </row>
    <row r="203" spans="1:7" ht="15" customHeight="1" x14ac:dyDescent="0.15">
      <c r="A203" s="133"/>
      <c r="E203" s="134"/>
      <c r="F203" s="133"/>
      <c r="G203" s="133"/>
    </row>
    <row r="204" spans="1:7" ht="15" customHeight="1" x14ac:dyDescent="0.15">
      <c r="A204" s="133"/>
      <c r="E204" s="134"/>
      <c r="F204" s="133"/>
      <c r="G204" s="133"/>
    </row>
    <row r="205" spans="1:7" ht="15" customHeight="1" x14ac:dyDescent="0.15">
      <c r="A205" s="133"/>
      <c r="E205" s="134"/>
      <c r="F205" s="133"/>
      <c r="G205" s="133"/>
    </row>
    <row r="206" spans="1:7" ht="15" customHeight="1" x14ac:dyDescent="0.15">
      <c r="A206" s="133"/>
      <c r="E206" s="134"/>
      <c r="F206" s="133"/>
      <c r="G206" s="133"/>
    </row>
    <row r="207" spans="1:7" ht="15" customHeight="1" x14ac:dyDescent="0.15">
      <c r="A207" s="133"/>
      <c r="E207" s="134"/>
      <c r="F207" s="133"/>
      <c r="G207" s="133"/>
    </row>
    <row r="208" spans="1:7" ht="15" customHeight="1" x14ac:dyDescent="0.15">
      <c r="A208" s="133"/>
      <c r="E208" s="134"/>
      <c r="F208" s="133"/>
      <c r="G208" s="133"/>
    </row>
    <row r="209" spans="1:7" ht="15" customHeight="1" x14ac:dyDescent="0.15">
      <c r="A209" s="133"/>
      <c r="E209" s="134"/>
      <c r="F209" s="133"/>
      <c r="G209" s="133"/>
    </row>
    <row r="210" spans="1:7" ht="15" customHeight="1" x14ac:dyDescent="0.15">
      <c r="A210" s="133"/>
      <c r="E210" s="134"/>
      <c r="F210" s="133"/>
      <c r="G210" s="133"/>
    </row>
    <row r="211" spans="1:7" ht="15" customHeight="1" x14ac:dyDescent="0.15">
      <c r="A211" s="133"/>
      <c r="E211" s="134"/>
      <c r="F211" s="133"/>
      <c r="G211" s="133"/>
    </row>
    <row r="212" spans="1:7" ht="15" customHeight="1" x14ac:dyDescent="0.15">
      <c r="A212" s="133"/>
      <c r="E212" s="134"/>
      <c r="F212" s="133"/>
      <c r="G212" s="133"/>
    </row>
    <row r="213" spans="1:7" ht="15" customHeight="1" x14ac:dyDescent="0.15">
      <c r="A213" s="133"/>
      <c r="E213" s="134"/>
      <c r="F213" s="133"/>
      <c r="G213" s="133"/>
    </row>
    <row r="214" spans="1:7" ht="15" customHeight="1" x14ac:dyDescent="0.15">
      <c r="A214" s="133"/>
      <c r="E214" s="134"/>
      <c r="F214" s="133"/>
      <c r="G214" s="133"/>
    </row>
    <row r="215" spans="1:7" ht="15" customHeight="1" x14ac:dyDescent="0.15">
      <c r="A215" s="133"/>
      <c r="E215" s="134"/>
      <c r="F215" s="133"/>
      <c r="G215" s="133"/>
    </row>
    <row r="216" spans="1:7" ht="15" customHeight="1" x14ac:dyDescent="0.15">
      <c r="A216" s="133"/>
      <c r="E216" s="134"/>
      <c r="F216" s="133"/>
      <c r="G216" s="133"/>
    </row>
    <row r="217" spans="1:7" ht="15" customHeight="1" x14ac:dyDescent="0.15">
      <c r="A217" s="133"/>
      <c r="E217" s="134"/>
      <c r="F217" s="133"/>
      <c r="G217" s="133"/>
    </row>
    <row r="218" spans="1:7" ht="15" customHeight="1" x14ac:dyDescent="0.15">
      <c r="A218" s="133"/>
      <c r="E218" s="134"/>
      <c r="F218" s="133"/>
      <c r="G218" s="133"/>
    </row>
    <row r="219" spans="1:7" ht="15" customHeight="1" x14ac:dyDescent="0.15">
      <c r="A219" s="133"/>
      <c r="E219" s="134"/>
      <c r="F219" s="133"/>
      <c r="G219" s="133"/>
    </row>
    <row r="220" spans="1:7" ht="15" customHeight="1" x14ac:dyDescent="0.15">
      <c r="A220" s="133"/>
      <c r="E220" s="134"/>
      <c r="F220" s="133"/>
      <c r="G220" s="133"/>
    </row>
    <row r="221" spans="1:7" ht="15" customHeight="1" x14ac:dyDescent="0.15">
      <c r="A221" s="133"/>
      <c r="E221" s="134"/>
      <c r="F221" s="133"/>
      <c r="G221" s="133"/>
    </row>
    <row r="222" spans="1:7" ht="15" customHeight="1" x14ac:dyDescent="0.15">
      <c r="A222" s="133"/>
      <c r="E222" s="134"/>
      <c r="F222" s="133"/>
      <c r="G222" s="133"/>
    </row>
    <row r="223" spans="1:7" ht="15" customHeight="1" x14ac:dyDescent="0.15">
      <c r="A223" s="133"/>
      <c r="E223" s="134"/>
      <c r="F223" s="133"/>
      <c r="G223" s="133"/>
    </row>
    <row r="224" spans="1:7" ht="15" customHeight="1" x14ac:dyDescent="0.15">
      <c r="A224" s="133"/>
      <c r="E224" s="134"/>
      <c r="F224" s="133"/>
      <c r="G224" s="133"/>
    </row>
    <row r="225" spans="1:7" ht="15" customHeight="1" x14ac:dyDescent="0.15">
      <c r="A225" s="133"/>
      <c r="E225" s="134"/>
      <c r="F225" s="133"/>
      <c r="G225" s="133"/>
    </row>
    <row r="226" spans="1:7" ht="15" customHeight="1" x14ac:dyDescent="0.15">
      <c r="A226" s="133"/>
      <c r="E226" s="134"/>
      <c r="F226" s="133"/>
      <c r="G226" s="133"/>
    </row>
    <row r="227" spans="1:7" ht="15" customHeight="1" x14ac:dyDescent="0.15">
      <c r="A227" s="133"/>
      <c r="E227" s="134"/>
      <c r="F227" s="133"/>
      <c r="G227" s="133"/>
    </row>
    <row r="228" spans="1:7" ht="15" customHeight="1" x14ac:dyDescent="0.15">
      <c r="A228" s="133"/>
      <c r="E228" s="134"/>
      <c r="F228" s="133"/>
      <c r="G228" s="133"/>
    </row>
    <row r="229" spans="1:7" ht="15" customHeight="1" x14ac:dyDescent="0.15">
      <c r="A229" s="133"/>
      <c r="E229" s="134"/>
      <c r="F229" s="133"/>
      <c r="G229" s="133"/>
    </row>
    <row r="230" spans="1:7" ht="15" customHeight="1" x14ac:dyDescent="0.15">
      <c r="A230" s="133"/>
      <c r="E230" s="134"/>
      <c r="F230" s="133"/>
      <c r="G230" s="133"/>
    </row>
    <row r="231" spans="1:7" ht="15" customHeight="1" x14ac:dyDescent="0.15">
      <c r="A231" s="133"/>
      <c r="E231" s="134"/>
      <c r="F231" s="133"/>
      <c r="G231" s="133"/>
    </row>
    <row r="232" spans="1:7" ht="15" customHeight="1" x14ac:dyDescent="0.15">
      <c r="A232" s="133"/>
      <c r="E232" s="134"/>
      <c r="F232" s="133"/>
      <c r="G232" s="133"/>
    </row>
    <row r="233" spans="1:7" ht="15" customHeight="1" x14ac:dyDescent="0.15">
      <c r="A233" s="133"/>
      <c r="E233" s="134"/>
      <c r="F233" s="133"/>
      <c r="G233" s="133"/>
    </row>
    <row r="234" spans="1:7" ht="15" customHeight="1" x14ac:dyDescent="0.15">
      <c r="A234" s="133"/>
      <c r="E234" s="134"/>
      <c r="F234" s="133"/>
      <c r="G234" s="133"/>
    </row>
    <row r="235" spans="1:7" ht="15" customHeight="1" x14ac:dyDescent="0.15">
      <c r="A235" s="133"/>
      <c r="E235" s="134"/>
      <c r="F235" s="133"/>
      <c r="G235" s="133"/>
    </row>
    <row r="236" spans="1:7" ht="15" customHeight="1" x14ac:dyDescent="0.15">
      <c r="A236" s="133"/>
      <c r="E236" s="134"/>
      <c r="F236" s="133"/>
      <c r="G236" s="133"/>
    </row>
    <row r="237" spans="1:7" ht="15" customHeight="1" x14ac:dyDescent="0.15">
      <c r="A237" s="133"/>
      <c r="E237" s="134"/>
      <c r="F237" s="133"/>
      <c r="G237" s="133"/>
    </row>
    <row r="238" spans="1:7" ht="15" customHeight="1" x14ac:dyDescent="0.15">
      <c r="A238" s="133"/>
      <c r="E238" s="134"/>
      <c r="F238" s="133"/>
      <c r="G238" s="133"/>
    </row>
    <row r="239" spans="1:7" ht="15" customHeight="1" x14ac:dyDescent="0.15">
      <c r="A239" s="133"/>
      <c r="E239" s="134"/>
      <c r="F239" s="133"/>
      <c r="G239" s="133"/>
    </row>
    <row r="240" spans="1:7" ht="15" customHeight="1" x14ac:dyDescent="0.15">
      <c r="A240" s="133"/>
      <c r="E240" s="134"/>
      <c r="F240" s="133"/>
      <c r="G240" s="133"/>
    </row>
    <row r="241" spans="1:7" ht="15" customHeight="1" x14ac:dyDescent="0.15">
      <c r="A241" s="133"/>
      <c r="E241" s="134"/>
      <c r="F241" s="133"/>
      <c r="G241" s="133"/>
    </row>
    <row r="242" spans="1:7" ht="15" customHeight="1" x14ac:dyDescent="0.15">
      <c r="A242" s="133"/>
      <c r="E242" s="134"/>
      <c r="F242" s="133"/>
      <c r="G242" s="133"/>
    </row>
    <row r="243" spans="1:7" ht="15" customHeight="1" x14ac:dyDescent="0.15">
      <c r="A243" s="133"/>
      <c r="E243" s="134"/>
      <c r="F243" s="133"/>
      <c r="G243" s="133"/>
    </row>
    <row r="244" spans="1:7" ht="15" customHeight="1" x14ac:dyDescent="0.15">
      <c r="A244" s="133"/>
      <c r="E244" s="134"/>
      <c r="F244" s="133"/>
      <c r="G244" s="133"/>
    </row>
    <row r="245" spans="1:7" ht="15" customHeight="1" x14ac:dyDescent="0.15">
      <c r="A245" s="133"/>
      <c r="E245" s="134"/>
      <c r="F245" s="133"/>
      <c r="G245" s="133"/>
    </row>
    <row r="246" spans="1:7" ht="15" customHeight="1" x14ac:dyDescent="0.15">
      <c r="A246" s="133"/>
      <c r="E246" s="134"/>
      <c r="F246" s="133"/>
      <c r="G246" s="133"/>
    </row>
    <row r="247" spans="1:7" ht="15" customHeight="1" x14ac:dyDescent="0.15">
      <c r="A247" s="133"/>
      <c r="E247" s="134"/>
      <c r="F247" s="133"/>
      <c r="G247" s="133"/>
    </row>
    <row r="248" spans="1:7" ht="15" customHeight="1" x14ac:dyDescent="0.15">
      <c r="A248" s="133"/>
      <c r="E248" s="134"/>
      <c r="F248" s="133"/>
      <c r="G248" s="133"/>
    </row>
    <row r="249" spans="1:7" ht="15" customHeight="1" x14ac:dyDescent="0.15">
      <c r="A249" s="133"/>
      <c r="E249" s="134"/>
      <c r="F249" s="133"/>
      <c r="G249" s="133"/>
    </row>
    <row r="250" spans="1:7" ht="15" customHeight="1" x14ac:dyDescent="0.15">
      <c r="A250" s="133"/>
      <c r="E250" s="134"/>
      <c r="F250" s="133"/>
      <c r="G250" s="133"/>
    </row>
    <row r="251" spans="1:7" ht="15" customHeight="1" x14ac:dyDescent="0.15">
      <c r="A251" s="133"/>
      <c r="E251" s="134"/>
      <c r="F251" s="133"/>
      <c r="G251" s="133"/>
    </row>
    <row r="252" spans="1:7" ht="15" customHeight="1" x14ac:dyDescent="0.15">
      <c r="A252" s="133"/>
      <c r="E252" s="134"/>
      <c r="F252" s="133"/>
      <c r="G252" s="133"/>
    </row>
    <row r="253" spans="1:7" ht="15" customHeight="1" x14ac:dyDescent="0.15">
      <c r="A253" s="133"/>
      <c r="E253" s="134"/>
      <c r="F253" s="133"/>
      <c r="G253" s="133"/>
    </row>
    <row r="254" spans="1:7" ht="15" customHeight="1" x14ac:dyDescent="0.15">
      <c r="A254" s="133"/>
      <c r="E254" s="134"/>
      <c r="F254" s="133"/>
      <c r="G254" s="133"/>
    </row>
    <row r="255" spans="1:7" ht="15" customHeight="1" x14ac:dyDescent="0.15">
      <c r="A255" s="133"/>
      <c r="E255" s="134"/>
      <c r="F255" s="133"/>
      <c r="G255" s="133"/>
    </row>
    <row r="256" spans="1:7" ht="15" customHeight="1" x14ac:dyDescent="0.15">
      <c r="A256" s="133"/>
      <c r="E256" s="134"/>
      <c r="F256" s="133"/>
      <c r="G256" s="133"/>
    </row>
    <row r="257" spans="1:7" ht="15" customHeight="1" x14ac:dyDescent="0.15">
      <c r="A257" s="133"/>
      <c r="E257" s="134"/>
      <c r="F257" s="133"/>
      <c r="G257" s="133"/>
    </row>
    <row r="258" spans="1:7" ht="15" customHeight="1" x14ac:dyDescent="0.15">
      <c r="A258" s="133"/>
      <c r="E258" s="134"/>
      <c r="F258" s="133"/>
      <c r="G258" s="133"/>
    </row>
    <row r="259" spans="1:7" ht="15" customHeight="1" x14ac:dyDescent="0.15">
      <c r="A259" s="133"/>
      <c r="C259" s="43"/>
      <c r="E259" s="134"/>
      <c r="F259" s="133"/>
      <c r="G259" s="133"/>
    </row>
    <row r="260" spans="1:7" ht="15" customHeight="1" x14ac:dyDescent="0.15">
      <c r="A260" s="133"/>
      <c r="E260" s="134"/>
      <c r="F260" s="133"/>
      <c r="G260" s="133"/>
    </row>
    <row r="261" spans="1:7" ht="15" customHeight="1" x14ac:dyDescent="0.15">
      <c r="A261" s="133"/>
      <c r="E261" s="135"/>
      <c r="F261" s="133"/>
      <c r="G261" s="133"/>
    </row>
    <row r="262" spans="1:7" ht="15" customHeight="1" x14ac:dyDescent="0.15">
      <c r="A262" s="133"/>
      <c r="E262" s="135"/>
      <c r="F262" s="133"/>
      <c r="G262" s="133"/>
    </row>
    <row r="263" spans="1:7" ht="15" customHeight="1" x14ac:dyDescent="0.15">
      <c r="A263" s="133"/>
      <c r="E263" s="135"/>
      <c r="F263" s="133"/>
      <c r="G263" s="133"/>
    </row>
    <row r="264" spans="1:7" ht="15" customHeight="1" x14ac:dyDescent="0.15">
      <c r="A264" s="133"/>
      <c r="E264" s="135"/>
      <c r="F264" s="133"/>
      <c r="G264" s="133"/>
    </row>
    <row r="265" spans="1:7" ht="15" customHeight="1" x14ac:dyDescent="0.15">
      <c r="A265" s="133"/>
      <c r="E265" s="134"/>
      <c r="F265" s="133"/>
      <c r="G265" s="133"/>
    </row>
    <row r="266" spans="1:7" ht="15" customHeight="1" x14ac:dyDescent="0.15">
      <c r="A266" s="133"/>
      <c r="E266" s="134"/>
      <c r="F266" s="133"/>
      <c r="G266" s="133"/>
    </row>
    <row r="267" spans="1:7" ht="15" customHeight="1" x14ac:dyDescent="0.15">
      <c r="A267" s="133"/>
      <c r="E267" s="134"/>
      <c r="F267" s="133"/>
      <c r="G267" s="133"/>
    </row>
    <row r="268" spans="1:7" ht="15" customHeight="1" x14ac:dyDescent="0.15">
      <c r="A268" s="133"/>
      <c r="E268" s="134"/>
      <c r="F268" s="133"/>
      <c r="G268" s="133"/>
    </row>
    <row r="269" spans="1:7" ht="15" customHeight="1" x14ac:dyDescent="0.15">
      <c r="A269" s="133"/>
      <c r="E269" s="134"/>
      <c r="F269" s="133"/>
      <c r="G269" s="133"/>
    </row>
    <row r="270" spans="1:7" ht="15" customHeight="1" x14ac:dyDescent="0.15">
      <c r="A270" s="133"/>
      <c r="E270" s="134"/>
      <c r="F270" s="133"/>
      <c r="G270" s="133"/>
    </row>
    <row r="271" spans="1:7" ht="15" customHeight="1" x14ac:dyDescent="0.15">
      <c r="A271" s="133"/>
      <c r="E271" s="134"/>
      <c r="F271" s="133"/>
      <c r="G271" s="133"/>
    </row>
    <row r="272" spans="1:7" ht="15" customHeight="1" x14ac:dyDescent="0.15">
      <c r="A272" s="133"/>
      <c r="E272" s="134"/>
      <c r="F272" s="133"/>
      <c r="G272" s="133"/>
    </row>
    <row r="273" spans="1:7" ht="15" customHeight="1" x14ac:dyDescent="0.15">
      <c r="A273" s="133"/>
      <c r="E273" s="134"/>
      <c r="F273" s="133"/>
      <c r="G273" s="133"/>
    </row>
    <row r="274" spans="1:7" ht="15" customHeight="1" x14ac:dyDescent="0.15">
      <c r="A274" s="133"/>
      <c r="E274" s="134"/>
      <c r="F274" s="133"/>
      <c r="G274" s="133"/>
    </row>
    <row r="275" spans="1:7" ht="15" customHeight="1" x14ac:dyDescent="0.15">
      <c r="A275" s="133"/>
      <c r="E275" s="134"/>
      <c r="F275" s="133"/>
      <c r="G275" s="133"/>
    </row>
    <row r="276" spans="1:7" ht="15" customHeight="1" x14ac:dyDescent="0.15">
      <c r="A276" s="133"/>
      <c r="E276" s="134"/>
      <c r="F276" s="133"/>
      <c r="G276" s="133"/>
    </row>
    <row r="277" spans="1:7" ht="15" customHeight="1" x14ac:dyDescent="0.15">
      <c r="A277" s="133"/>
      <c r="E277" s="134"/>
      <c r="F277" s="133"/>
      <c r="G277" s="133"/>
    </row>
    <row r="278" spans="1:7" ht="15" customHeight="1" x14ac:dyDescent="0.15">
      <c r="A278" s="133"/>
      <c r="E278" s="134"/>
      <c r="F278" s="133"/>
      <c r="G278" s="133"/>
    </row>
    <row r="279" spans="1:7" ht="15" customHeight="1" x14ac:dyDescent="0.15">
      <c r="A279" s="133"/>
      <c r="E279" s="134"/>
      <c r="F279" s="133"/>
      <c r="G279" s="133"/>
    </row>
    <row r="280" spans="1:7" ht="15" customHeight="1" x14ac:dyDescent="0.15">
      <c r="A280" s="133"/>
      <c r="E280" s="134"/>
      <c r="F280" s="133"/>
      <c r="G280" s="133"/>
    </row>
    <row r="281" spans="1:7" ht="15" customHeight="1" x14ac:dyDescent="0.15">
      <c r="A281" s="133"/>
      <c r="E281" s="134"/>
      <c r="F281" s="133"/>
      <c r="G281" s="133"/>
    </row>
    <row r="282" spans="1:7" ht="15" customHeight="1" x14ac:dyDescent="0.15">
      <c r="A282" s="133"/>
      <c r="E282" s="134"/>
      <c r="F282" s="133"/>
      <c r="G282" s="133"/>
    </row>
    <row r="283" spans="1:7" ht="15" customHeight="1" x14ac:dyDescent="0.15">
      <c r="A283" s="133"/>
      <c r="E283" s="134"/>
      <c r="F283" s="133"/>
      <c r="G283" s="133"/>
    </row>
    <row r="284" spans="1:7" ht="15" customHeight="1" x14ac:dyDescent="0.15">
      <c r="A284" s="133"/>
      <c r="E284" s="134"/>
      <c r="F284" s="133"/>
      <c r="G284" s="133"/>
    </row>
    <row r="285" spans="1:7" ht="15" customHeight="1" x14ac:dyDescent="0.15">
      <c r="A285" s="133"/>
      <c r="E285" s="134"/>
      <c r="F285" s="133"/>
      <c r="G285" s="133"/>
    </row>
    <row r="286" spans="1:7" ht="15" customHeight="1" x14ac:dyDescent="0.15">
      <c r="A286" s="133"/>
      <c r="E286" s="134"/>
      <c r="F286" s="133"/>
      <c r="G286" s="133"/>
    </row>
    <row r="287" spans="1:7" ht="15" customHeight="1" x14ac:dyDescent="0.15">
      <c r="A287" s="133"/>
      <c r="E287" s="134"/>
      <c r="F287" s="133"/>
      <c r="G287" s="133"/>
    </row>
    <row r="288" spans="1:7" ht="15" customHeight="1" x14ac:dyDescent="0.15">
      <c r="A288" s="133"/>
      <c r="E288" s="134"/>
      <c r="F288" s="133"/>
      <c r="G288" s="133"/>
    </row>
    <row r="289" spans="1:7" ht="15" customHeight="1" x14ac:dyDescent="0.15">
      <c r="A289" s="133"/>
      <c r="E289" s="134"/>
      <c r="F289" s="133"/>
      <c r="G289" s="133"/>
    </row>
    <row r="290" spans="1:7" ht="15" customHeight="1" x14ac:dyDescent="0.15">
      <c r="A290" s="133"/>
      <c r="E290" s="134"/>
      <c r="F290" s="133"/>
      <c r="G290" s="133"/>
    </row>
    <row r="291" spans="1:7" ht="15" customHeight="1" x14ac:dyDescent="0.15">
      <c r="A291" s="133"/>
      <c r="E291" s="134"/>
      <c r="F291" s="133"/>
      <c r="G291" s="133"/>
    </row>
    <row r="292" spans="1:7" ht="15" customHeight="1" x14ac:dyDescent="0.15">
      <c r="A292" s="133"/>
      <c r="E292" s="134"/>
      <c r="F292" s="133"/>
      <c r="G292" s="133"/>
    </row>
    <row r="293" spans="1:7" ht="15" customHeight="1" x14ac:dyDescent="0.15">
      <c r="A293" s="133"/>
      <c r="E293" s="134"/>
      <c r="F293" s="133"/>
      <c r="G293" s="133"/>
    </row>
    <row r="294" spans="1:7" ht="15" customHeight="1" x14ac:dyDescent="0.15">
      <c r="A294" s="133"/>
      <c r="E294" s="134"/>
      <c r="F294" s="133"/>
      <c r="G294" s="133"/>
    </row>
    <row r="295" spans="1:7" ht="15" customHeight="1" x14ac:dyDescent="0.15">
      <c r="A295" s="133"/>
      <c r="E295" s="134"/>
      <c r="F295" s="133"/>
      <c r="G295" s="133"/>
    </row>
    <row r="296" spans="1:7" ht="15" customHeight="1" x14ac:dyDescent="0.15">
      <c r="A296" s="133"/>
      <c r="E296" s="134"/>
      <c r="F296" s="133"/>
      <c r="G296" s="133"/>
    </row>
    <row r="297" spans="1:7" ht="15" customHeight="1" x14ac:dyDescent="0.15">
      <c r="A297" s="133"/>
      <c r="E297" s="134"/>
      <c r="F297" s="133"/>
      <c r="G297" s="133"/>
    </row>
    <row r="298" spans="1:7" ht="15" customHeight="1" x14ac:dyDescent="0.15">
      <c r="A298" s="133"/>
      <c r="E298" s="134"/>
      <c r="F298" s="133"/>
      <c r="G298" s="133"/>
    </row>
    <row r="299" spans="1:7" ht="15" customHeight="1" x14ac:dyDescent="0.15">
      <c r="A299" s="133"/>
      <c r="E299" s="134"/>
      <c r="F299" s="133"/>
      <c r="G299" s="133"/>
    </row>
    <row r="300" spans="1:7" ht="15" customHeight="1" x14ac:dyDescent="0.15">
      <c r="A300" s="133"/>
      <c r="E300" s="134"/>
      <c r="F300" s="133"/>
      <c r="G300" s="133"/>
    </row>
    <row r="301" spans="1:7" ht="15" customHeight="1" x14ac:dyDescent="0.15">
      <c r="A301" s="133"/>
      <c r="E301" s="134"/>
      <c r="F301" s="133"/>
      <c r="G301" s="133"/>
    </row>
    <row r="302" spans="1:7" ht="15" customHeight="1" x14ac:dyDescent="0.15">
      <c r="A302" s="133"/>
      <c r="E302" s="134"/>
      <c r="F302" s="133"/>
      <c r="G302" s="133"/>
    </row>
    <row r="303" spans="1:7" ht="15" customHeight="1" x14ac:dyDescent="0.15">
      <c r="A303" s="133"/>
      <c r="E303" s="134"/>
      <c r="F303" s="133"/>
      <c r="G303" s="133"/>
    </row>
    <row r="304" spans="1:7" ht="15" customHeight="1" x14ac:dyDescent="0.15">
      <c r="A304" s="133"/>
      <c r="E304" s="134"/>
      <c r="F304" s="133"/>
      <c r="G304" s="133"/>
    </row>
    <row r="305" spans="1:7" ht="15" customHeight="1" x14ac:dyDescent="0.15">
      <c r="A305" s="133"/>
      <c r="E305" s="134"/>
      <c r="F305" s="133"/>
      <c r="G305" s="133"/>
    </row>
    <row r="306" spans="1:7" ht="15" customHeight="1" x14ac:dyDescent="0.15">
      <c r="A306" s="133"/>
      <c r="E306" s="134"/>
      <c r="F306" s="133"/>
      <c r="G306" s="133"/>
    </row>
    <row r="307" spans="1:7" ht="15" customHeight="1" x14ac:dyDescent="0.15">
      <c r="A307" s="133"/>
      <c r="E307" s="134"/>
      <c r="F307" s="133"/>
      <c r="G307" s="133"/>
    </row>
    <row r="308" spans="1:7" ht="15" customHeight="1" x14ac:dyDescent="0.15">
      <c r="A308" s="133"/>
      <c r="E308" s="134"/>
      <c r="F308" s="133"/>
      <c r="G308" s="133"/>
    </row>
    <row r="309" spans="1:7" ht="15" customHeight="1" x14ac:dyDescent="0.15">
      <c r="A309" s="133"/>
      <c r="E309" s="134"/>
      <c r="F309" s="133"/>
      <c r="G309" s="133"/>
    </row>
    <row r="310" spans="1:7" ht="15" customHeight="1" x14ac:dyDescent="0.15">
      <c r="A310" s="133"/>
      <c r="E310" s="134"/>
      <c r="F310" s="133"/>
      <c r="G310" s="133"/>
    </row>
    <row r="311" spans="1:7" ht="15" customHeight="1" x14ac:dyDescent="0.15">
      <c r="A311" s="133"/>
      <c r="E311" s="134"/>
      <c r="F311" s="133"/>
      <c r="G311" s="133"/>
    </row>
    <row r="312" spans="1:7" ht="15" customHeight="1" x14ac:dyDescent="0.15">
      <c r="A312" s="133"/>
      <c r="E312" s="134"/>
      <c r="F312" s="133"/>
      <c r="G312" s="133"/>
    </row>
    <row r="313" spans="1:7" ht="15" customHeight="1" x14ac:dyDescent="0.15">
      <c r="A313" s="133"/>
      <c r="E313" s="134"/>
      <c r="F313" s="133"/>
      <c r="G313" s="133"/>
    </row>
    <row r="314" spans="1:7" ht="15" customHeight="1" x14ac:dyDescent="0.15">
      <c r="A314" s="133"/>
      <c r="E314" s="134"/>
      <c r="F314" s="133"/>
      <c r="G314" s="133"/>
    </row>
    <row r="315" spans="1:7" ht="15" customHeight="1" x14ac:dyDescent="0.15">
      <c r="A315" s="133"/>
      <c r="E315" s="134"/>
      <c r="F315" s="133"/>
      <c r="G315" s="133"/>
    </row>
    <row r="316" spans="1:7" ht="15" customHeight="1" x14ac:dyDescent="0.15">
      <c r="A316" s="133"/>
      <c r="E316" s="134"/>
      <c r="F316" s="133"/>
      <c r="G316" s="133"/>
    </row>
    <row r="317" spans="1:7" ht="15" customHeight="1" x14ac:dyDescent="0.15">
      <c r="A317" s="133"/>
      <c r="E317" s="134"/>
      <c r="F317" s="133"/>
      <c r="G317" s="133"/>
    </row>
    <row r="318" spans="1:7" ht="15" customHeight="1" x14ac:dyDescent="0.15">
      <c r="A318" s="133"/>
      <c r="E318" s="134"/>
      <c r="F318" s="133"/>
      <c r="G318" s="133"/>
    </row>
    <row r="319" spans="1:7" ht="15" customHeight="1" x14ac:dyDescent="0.15">
      <c r="A319" s="133"/>
      <c r="E319" s="134"/>
      <c r="F319" s="133"/>
      <c r="G319" s="133"/>
    </row>
    <row r="320" spans="1:7" ht="15" customHeight="1" x14ac:dyDescent="0.15">
      <c r="A320" s="133"/>
      <c r="E320" s="134"/>
      <c r="F320" s="133"/>
      <c r="G320" s="133"/>
    </row>
    <row r="321" spans="1:7" ht="15" customHeight="1" x14ac:dyDescent="0.15">
      <c r="A321" s="133"/>
      <c r="E321" s="134"/>
      <c r="F321" s="133"/>
      <c r="G321" s="133"/>
    </row>
    <row r="322" spans="1:7" ht="15" customHeight="1" x14ac:dyDescent="0.15">
      <c r="A322" s="133"/>
      <c r="E322" s="134"/>
      <c r="F322" s="133"/>
      <c r="G322" s="133"/>
    </row>
    <row r="323" spans="1:7" ht="15" customHeight="1" x14ac:dyDescent="0.15">
      <c r="A323" s="133"/>
      <c r="E323" s="134"/>
      <c r="F323" s="133"/>
      <c r="G323" s="133"/>
    </row>
    <row r="324" spans="1:7" ht="15" customHeight="1" x14ac:dyDescent="0.15">
      <c r="A324" s="133"/>
      <c r="E324" s="134"/>
      <c r="F324" s="133"/>
      <c r="G324" s="133"/>
    </row>
    <row r="325" spans="1:7" ht="15" customHeight="1" x14ac:dyDescent="0.15">
      <c r="A325" s="133"/>
      <c r="E325" s="134"/>
      <c r="F325" s="133"/>
      <c r="G325" s="133"/>
    </row>
    <row r="326" spans="1:7" ht="15" customHeight="1" x14ac:dyDescent="0.15">
      <c r="A326" s="133"/>
      <c r="E326" s="134"/>
      <c r="F326" s="133"/>
      <c r="G326" s="133"/>
    </row>
    <row r="327" spans="1:7" ht="15" customHeight="1" x14ac:dyDescent="0.15">
      <c r="A327" s="133"/>
      <c r="E327" s="134"/>
      <c r="F327" s="133"/>
      <c r="G327" s="133"/>
    </row>
    <row r="328" spans="1:7" ht="15" customHeight="1" x14ac:dyDescent="0.15">
      <c r="A328" s="133"/>
      <c r="E328" s="134"/>
      <c r="F328" s="133"/>
      <c r="G328" s="133"/>
    </row>
    <row r="329" spans="1:7" ht="15" customHeight="1" x14ac:dyDescent="0.15">
      <c r="A329" s="133"/>
      <c r="E329" s="134"/>
      <c r="F329" s="133"/>
      <c r="G329" s="133"/>
    </row>
    <row r="330" spans="1:7" ht="15" customHeight="1" x14ac:dyDescent="0.15">
      <c r="A330" s="133"/>
      <c r="E330" s="134"/>
      <c r="F330" s="133"/>
      <c r="G330" s="133"/>
    </row>
    <row r="331" spans="1:7" ht="15" customHeight="1" x14ac:dyDescent="0.15">
      <c r="A331" s="133"/>
      <c r="E331" s="134"/>
      <c r="F331" s="133"/>
      <c r="G331" s="136"/>
    </row>
    <row r="332" spans="1:7" ht="15" customHeight="1" x14ac:dyDescent="0.15">
      <c r="A332" s="133"/>
      <c r="E332" s="134"/>
      <c r="F332" s="133"/>
      <c r="G332" s="136"/>
    </row>
    <row r="333" spans="1:7" ht="15" customHeight="1" x14ac:dyDescent="0.15">
      <c r="A333" s="133"/>
      <c r="E333" s="134"/>
      <c r="F333" s="133"/>
      <c r="G333" s="133"/>
    </row>
    <row r="334" spans="1:7" ht="15" customHeight="1" x14ac:dyDescent="0.15">
      <c r="A334" s="133"/>
      <c r="E334" s="134"/>
      <c r="F334" s="133"/>
      <c r="G334" s="133"/>
    </row>
    <row r="335" spans="1:7" ht="15" customHeight="1" x14ac:dyDescent="0.15">
      <c r="A335" s="133"/>
      <c r="E335" s="134"/>
      <c r="F335" s="133"/>
      <c r="G335" s="133"/>
    </row>
    <row r="336" spans="1:7" ht="15" customHeight="1" x14ac:dyDescent="0.15">
      <c r="A336" s="133"/>
      <c r="E336" s="134"/>
      <c r="F336" s="133"/>
      <c r="G336" s="133"/>
    </row>
    <row r="337" spans="1:7" ht="15" customHeight="1" x14ac:dyDescent="0.15">
      <c r="A337" s="133"/>
      <c r="E337" s="134"/>
      <c r="F337" s="133"/>
      <c r="G337" s="133"/>
    </row>
    <row r="338" spans="1:7" ht="15" customHeight="1" x14ac:dyDescent="0.15">
      <c r="A338" s="133"/>
      <c r="E338" s="134"/>
      <c r="F338" s="133"/>
      <c r="G338" s="133"/>
    </row>
    <row r="339" spans="1:7" ht="15" customHeight="1" x14ac:dyDescent="0.15">
      <c r="A339" s="133"/>
      <c r="E339" s="134"/>
      <c r="F339" s="133"/>
      <c r="G339" s="133"/>
    </row>
    <row r="340" spans="1:7" ht="15" customHeight="1" x14ac:dyDescent="0.15">
      <c r="A340" s="133"/>
      <c r="E340" s="134"/>
      <c r="F340" s="133"/>
      <c r="G340" s="133"/>
    </row>
    <row r="341" spans="1:7" ht="15" customHeight="1" x14ac:dyDescent="0.15">
      <c r="A341" s="133"/>
      <c r="E341" s="134"/>
      <c r="F341" s="133"/>
      <c r="G341" s="133"/>
    </row>
    <row r="342" spans="1:7" ht="15" customHeight="1" x14ac:dyDescent="0.15">
      <c r="A342" s="133"/>
      <c r="E342" s="134"/>
      <c r="F342" s="133"/>
      <c r="G342" s="133"/>
    </row>
    <row r="343" spans="1:7" ht="15" customHeight="1" x14ac:dyDescent="0.15">
      <c r="A343" s="133"/>
      <c r="E343" s="134"/>
      <c r="F343" s="133"/>
      <c r="G343" s="133"/>
    </row>
    <row r="344" spans="1:7" ht="15" customHeight="1" x14ac:dyDescent="0.15">
      <c r="A344" s="133"/>
      <c r="E344" s="134"/>
      <c r="F344" s="133"/>
      <c r="G344" s="133"/>
    </row>
    <row r="345" spans="1:7" ht="15" customHeight="1" x14ac:dyDescent="0.15">
      <c r="A345" s="133"/>
      <c r="E345" s="134"/>
      <c r="F345" s="133"/>
      <c r="G345" s="133"/>
    </row>
    <row r="346" spans="1:7" ht="15" customHeight="1" x14ac:dyDescent="0.15">
      <c r="A346" s="133"/>
      <c r="E346" s="134"/>
      <c r="F346" s="133"/>
      <c r="G346" s="133"/>
    </row>
    <row r="347" spans="1:7" ht="15" customHeight="1" x14ac:dyDescent="0.15">
      <c r="A347" s="133"/>
      <c r="E347" s="134"/>
      <c r="F347" s="133"/>
      <c r="G347" s="133"/>
    </row>
    <row r="348" spans="1:7" ht="15" customHeight="1" x14ac:dyDescent="0.15">
      <c r="A348" s="133"/>
      <c r="E348" s="134"/>
      <c r="F348" s="133"/>
      <c r="G348" s="133"/>
    </row>
    <row r="349" spans="1:7" ht="15" customHeight="1" x14ac:dyDescent="0.15">
      <c r="A349" s="133"/>
      <c r="E349" s="134"/>
      <c r="F349" s="133"/>
      <c r="G349" s="133"/>
    </row>
    <row r="350" spans="1:7" ht="15" customHeight="1" x14ac:dyDescent="0.15">
      <c r="A350" s="133"/>
      <c r="E350" s="134"/>
      <c r="F350" s="133"/>
      <c r="G350" s="133"/>
    </row>
    <row r="351" spans="1:7" ht="15" customHeight="1" x14ac:dyDescent="0.15">
      <c r="A351" s="133"/>
      <c r="E351" s="134"/>
      <c r="F351" s="133"/>
      <c r="G351" s="133"/>
    </row>
    <row r="352" spans="1:7" ht="15" customHeight="1" x14ac:dyDescent="0.15">
      <c r="A352" s="133"/>
      <c r="E352" s="134"/>
      <c r="F352" s="133"/>
      <c r="G352" s="133"/>
    </row>
    <row r="353" spans="1:7" ht="15" customHeight="1" x14ac:dyDescent="0.15">
      <c r="A353" s="133"/>
      <c r="E353" s="134"/>
      <c r="F353" s="133"/>
      <c r="G353" s="133"/>
    </row>
    <row r="354" spans="1:7" ht="15" customHeight="1" x14ac:dyDescent="0.15">
      <c r="A354" s="133"/>
      <c r="E354" s="134"/>
      <c r="F354" s="133"/>
      <c r="G354" s="133"/>
    </row>
    <row r="355" spans="1:7" ht="15" customHeight="1" x14ac:dyDescent="0.15">
      <c r="A355" s="133"/>
      <c r="E355" s="134"/>
      <c r="F355" s="133"/>
      <c r="G355" s="133"/>
    </row>
    <row r="356" spans="1:7" ht="15" customHeight="1" x14ac:dyDescent="0.15">
      <c r="A356" s="133"/>
      <c r="E356" s="134"/>
      <c r="F356" s="133"/>
      <c r="G356" s="133"/>
    </row>
    <row r="357" spans="1:7" ht="15" customHeight="1" x14ac:dyDescent="0.15">
      <c r="A357" s="133"/>
      <c r="E357" s="134"/>
      <c r="F357" s="133"/>
      <c r="G357" s="133"/>
    </row>
    <row r="358" spans="1:7" ht="15" customHeight="1" x14ac:dyDescent="0.15">
      <c r="A358" s="133"/>
      <c r="E358" s="134"/>
      <c r="F358" s="133"/>
      <c r="G358" s="133"/>
    </row>
    <row r="359" spans="1:7" ht="15" customHeight="1" x14ac:dyDescent="0.15">
      <c r="A359" s="133"/>
      <c r="E359" s="134"/>
      <c r="F359" s="133"/>
      <c r="G359" s="133"/>
    </row>
    <row r="360" spans="1:7" ht="15" customHeight="1" x14ac:dyDescent="0.15">
      <c r="A360" s="133"/>
      <c r="E360" s="134"/>
      <c r="F360" s="133"/>
      <c r="G360" s="133"/>
    </row>
    <row r="361" spans="1:7" ht="15" customHeight="1" x14ac:dyDescent="0.15">
      <c r="A361" s="133"/>
      <c r="E361" s="134"/>
      <c r="F361" s="133"/>
      <c r="G361" s="133"/>
    </row>
    <row r="362" spans="1:7" ht="15" customHeight="1" x14ac:dyDescent="0.15">
      <c r="A362" s="133"/>
      <c r="E362" s="134"/>
      <c r="F362" s="133"/>
      <c r="G362" s="133"/>
    </row>
    <row r="363" spans="1:7" ht="15" customHeight="1" x14ac:dyDescent="0.15">
      <c r="A363" s="133"/>
      <c r="E363" s="134"/>
      <c r="F363" s="133"/>
      <c r="G363" s="133"/>
    </row>
    <row r="364" spans="1:7" ht="15" customHeight="1" x14ac:dyDescent="0.15">
      <c r="A364" s="133"/>
      <c r="E364" s="134"/>
      <c r="F364" s="133"/>
      <c r="G364" s="133"/>
    </row>
    <row r="365" spans="1:7" ht="15" customHeight="1" x14ac:dyDescent="0.15">
      <c r="A365" s="133"/>
      <c r="E365" s="134"/>
      <c r="F365" s="133"/>
      <c r="G365" s="133"/>
    </row>
    <row r="366" spans="1:7" ht="15" customHeight="1" x14ac:dyDescent="0.15">
      <c r="A366" s="133"/>
      <c r="E366" s="134"/>
      <c r="F366" s="133"/>
      <c r="G366" s="133"/>
    </row>
    <row r="367" spans="1:7" ht="15" customHeight="1" x14ac:dyDescent="0.15">
      <c r="A367" s="133"/>
      <c r="E367" s="134"/>
      <c r="F367" s="133"/>
      <c r="G367" s="133"/>
    </row>
    <row r="368" spans="1:7" ht="15" customHeight="1" x14ac:dyDescent="0.15">
      <c r="A368" s="133"/>
      <c r="E368" s="134"/>
      <c r="F368" s="133"/>
      <c r="G368" s="133"/>
    </row>
    <row r="369" spans="1:7" ht="15" customHeight="1" x14ac:dyDescent="0.15">
      <c r="A369" s="133"/>
      <c r="E369" s="134"/>
      <c r="F369" s="133"/>
      <c r="G369" s="133"/>
    </row>
    <row r="370" spans="1:7" ht="15" customHeight="1" x14ac:dyDescent="0.15">
      <c r="A370" s="133"/>
      <c r="E370" s="134"/>
      <c r="F370" s="133"/>
      <c r="G370" s="133"/>
    </row>
    <row r="371" spans="1:7" ht="15" customHeight="1" x14ac:dyDescent="0.15">
      <c r="A371" s="133"/>
      <c r="E371" s="134"/>
      <c r="F371" s="133"/>
      <c r="G371" s="133"/>
    </row>
    <row r="372" spans="1:7" ht="15" customHeight="1" x14ac:dyDescent="0.15">
      <c r="A372" s="133"/>
      <c r="E372" s="134"/>
      <c r="F372" s="133"/>
      <c r="G372" s="133"/>
    </row>
    <row r="373" spans="1:7" ht="15" customHeight="1" x14ac:dyDescent="0.15">
      <c r="A373" s="133"/>
      <c r="E373" s="134"/>
      <c r="F373" s="133"/>
      <c r="G373" s="133"/>
    </row>
    <row r="374" spans="1:7" ht="15" customHeight="1" x14ac:dyDescent="0.15">
      <c r="A374" s="133"/>
      <c r="E374" s="134"/>
      <c r="F374" s="133"/>
      <c r="G374" s="133"/>
    </row>
    <row r="375" spans="1:7" ht="15" customHeight="1" x14ac:dyDescent="0.15">
      <c r="A375" s="133"/>
      <c r="E375" s="134"/>
      <c r="F375" s="133"/>
      <c r="G375" s="133"/>
    </row>
    <row r="376" spans="1:7" ht="15" customHeight="1" x14ac:dyDescent="0.15">
      <c r="A376" s="133"/>
      <c r="C376" s="44"/>
      <c r="E376" s="134"/>
      <c r="F376" s="133"/>
      <c r="G376" s="133"/>
    </row>
    <row r="377" spans="1:7" ht="15" customHeight="1" x14ac:dyDescent="0.15">
      <c r="A377" s="133"/>
      <c r="E377" s="134"/>
      <c r="F377" s="133"/>
      <c r="G377" s="133"/>
    </row>
    <row r="378" spans="1:7" ht="15" customHeight="1" x14ac:dyDescent="0.15">
      <c r="A378" s="133"/>
      <c r="E378" s="134"/>
      <c r="F378" s="133"/>
      <c r="G378" s="133"/>
    </row>
    <row r="379" spans="1:7" ht="15" customHeight="1" x14ac:dyDescent="0.15">
      <c r="A379" s="133"/>
      <c r="E379" s="134"/>
      <c r="F379" s="133"/>
      <c r="G379" s="133"/>
    </row>
    <row r="380" spans="1:7" ht="15" customHeight="1" x14ac:dyDescent="0.15">
      <c r="A380" s="133"/>
      <c r="E380" s="134"/>
      <c r="F380" s="133"/>
      <c r="G380" s="133"/>
    </row>
    <row r="381" spans="1:7" ht="15" customHeight="1" x14ac:dyDescent="0.15">
      <c r="A381" s="133"/>
      <c r="E381" s="134"/>
      <c r="F381" s="133"/>
      <c r="G381" s="133"/>
    </row>
    <row r="382" spans="1:7" ht="15" customHeight="1" x14ac:dyDescent="0.15">
      <c r="A382" s="133"/>
      <c r="E382" s="134"/>
      <c r="F382" s="133"/>
      <c r="G382" s="133"/>
    </row>
    <row r="383" spans="1:7" ht="15" customHeight="1" x14ac:dyDescent="0.15">
      <c r="A383" s="133"/>
      <c r="E383" s="134"/>
      <c r="F383" s="133"/>
      <c r="G383" s="133"/>
    </row>
    <row r="384" spans="1:7" ht="15" customHeight="1" x14ac:dyDescent="0.15">
      <c r="A384" s="133"/>
      <c r="E384" s="134"/>
      <c r="F384" s="133"/>
      <c r="G384" s="133"/>
    </row>
    <row r="385" spans="1:7" ht="15" customHeight="1" x14ac:dyDescent="0.15">
      <c r="A385" s="133"/>
      <c r="E385" s="134"/>
      <c r="F385" s="133"/>
      <c r="G385" s="133"/>
    </row>
    <row r="386" spans="1:7" ht="15" customHeight="1" x14ac:dyDescent="0.15">
      <c r="A386" s="133"/>
      <c r="E386" s="134"/>
      <c r="F386" s="133"/>
      <c r="G386" s="133"/>
    </row>
    <row r="387" spans="1:7" ht="15" customHeight="1" x14ac:dyDescent="0.15">
      <c r="A387" s="133"/>
      <c r="E387" s="134"/>
      <c r="F387" s="133"/>
      <c r="G387" s="133"/>
    </row>
    <row r="388" spans="1:7" ht="15" customHeight="1" x14ac:dyDescent="0.15">
      <c r="A388" s="133"/>
      <c r="E388" s="134"/>
      <c r="F388" s="133"/>
      <c r="G388" s="133"/>
    </row>
    <row r="389" spans="1:7" ht="15" customHeight="1" x14ac:dyDescent="0.15">
      <c r="A389" s="133"/>
      <c r="E389" s="134"/>
      <c r="F389" s="133"/>
      <c r="G389" s="133"/>
    </row>
    <row r="390" spans="1:7" ht="15" customHeight="1" x14ac:dyDescent="0.15">
      <c r="A390" s="133"/>
      <c r="E390" s="134"/>
      <c r="F390" s="133"/>
      <c r="G390" s="133"/>
    </row>
    <row r="391" spans="1:7" ht="15" customHeight="1" x14ac:dyDescent="0.15">
      <c r="A391" s="133"/>
      <c r="E391" s="134"/>
      <c r="F391" s="133"/>
      <c r="G391" s="133"/>
    </row>
    <row r="392" spans="1:7" ht="15" customHeight="1" x14ac:dyDescent="0.15">
      <c r="A392" s="133"/>
      <c r="E392" s="134"/>
      <c r="F392" s="133"/>
      <c r="G392" s="133"/>
    </row>
    <row r="393" spans="1:7" ht="15" customHeight="1" x14ac:dyDescent="0.15">
      <c r="A393" s="133"/>
      <c r="E393" s="134"/>
      <c r="F393" s="133"/>
      <c r="G393" s="133"/>
    </row>
    <row r="394" spans="1:7" ht="15" customHeight="1" x14ac:dyDescent="0.15">
      <c r="A394" s="133"/>
      <c r="E394" s="134"/>
      <c r="F394" s="133"/>
      <c r="G394" s="133"/>
    </row>
    <row r="395" spans="1:7" ht="15" customHeight="1" x14ac:dyDescent="0.15">
      <c r="A395" s="133"/>
      <c r="E395" s="134"/>
      <c r="F395" s="133"/>
      <c r="G395" s="133"/>
    </row>
    <row r="396" spans="1:7" ht="15" customHeight="1" x14ac:dyDescent="0.15">
      <c r="A396" s="133"/>
      <c r="E396" s="134"/>
      <c r="F396" s="133"/>
      <c r="G396" s="133"/>
    </row>
    <row r="397" spans="1:7" ht="15" customHeight="1" x14ac:dyDescent="0.15">
      <c r="A397" s="133"/>
      <c r="E397" s="134"/>
      <c r="F397" s="133"/>
      <c r="G397" s="133"/>
    </row>
    <row r="398" spans="1:7" ht="15" customHeight="1" x14ac:dyDescent="0.15">
      <c r="A398" s="133"/>
      <c r="E398" s="134"/>
      <c r="F398" s="133"/>
      <c r="G398" s="133"/>
    </row>
    <row r="399" spans="1:7" ht="15" customHeight="1" x14ac:dyDescent="0.15">
      <c r="A399" s="133"/>
      <c r="E399" s="134"/>
      <c r="F399" s="133"/>
      <c r="G399" s="133"/>
    </row>
    <row r="400" spans="1:7" ht="15" customHeight="1" x14ac:dyDescent="0.15">
      <c r="A400" s="133"/>
      <c r="E400" s="134"/>
      <c r="F400" s="133"/>
      <c r="G400" s="133"/>
    </row>
    <row r="401" spans="1:7" ht="15" customHeight="1" x14ac:dyDescent="0.15">
      <c r="A401" s="133"/>
      <c r="E401" s="134"/>
      <c r="F401" s="133"/>
      <c r="G401" s="133"/>
    </row>
    <row r="402" spans="1:7" ht="15" customHeight="1" x14ac:dyDescent="0.15">
      <c r="A402" s="133"/>
      <c r="E402" s="134"/>
      <c r="F402" s="133"/>
      <c r="G402" s="133"/>
    </row>
    <row r="403" spans="1:7" ht="15" customHeight="1" x14ac:dyDescent="0.15">
      <c r="A403" s="133"/>
      <c r="E403" s="134"/>
      <c r="F403" s="133"/>
      <c r="G403" s="133"/>
    </row>
    <row r="404" spans="1:7" ht="15" customHeight="1" x14ac:dyDescent="0.15">
      <c r="A404" s="133"/>
      <c r="E404" s="134"/>
      <c r="F404" s="133"/>
      <c r="G404" s="133"/>
    </row>
    <row r="405" spans="1:7" ht="15" customHeight="1" x14ac:dyDescent="0.15">
      <c r="A405" s="133"/>
      <c r="E405" s="134"/>
      <c r="F405" s="133"/>
      <c r="G405" s="133"/>
    </row>
    <row r="406" spans="1:7" ht="15" customHeight="1" x14ac:dyDescent="0.15">
      <c r="A406" s="133"/>
      <c r="E406" s="134"/>
      <c r="F406" s="133"/>
      <c r="G406" s="133"/>
    </row>
    <row r="407" spans="1:7" ht="15" customHeight="1" x14ac:dyDescent="0.15">
      <c r="A407" s="133"/>
      <c r="E407" s="134"/>
      <c r="F407" s="133"/>
      <c r="G407" s="133"/>
    </row>
    <row r="408" spans="1:7" ht="15" customHeight="1" x14ac:dyDescent="0.15">
      <c r="A408" s="133"/>
      <c r="E408" s="134"/>
      <c r="F408" s="133"/>
      <c r="G408" s="133"/>
    </row>
    <row r="409" spans="1:7" ht="15" customHeight="1" x14ac:dyDescent="0.15">
      <c r="A409" s="133"/>
      <c r="E409" s="134"/>
      <c r="F409" s="133"/>
      <c r="G409" s="133"/>
    </row>
    <row r="410" spans="1:7" ht="15" customHeight="1" x14ac:dyDescent="0.15">
      <c r="A410" s="133"/>
      <c r="E410" s="134"/>
      <c r="F410" s="133"/>
      <c r="G410" s="133"/>
    </row>
    <row r="411" spans="1:7" ht="15" customHeight="1" x14ac:dyDescent="0.15">
      <c r="A411" s="133"/>
      <c r="E411" s="134"/>
      <c r="F411" s="133"/>
      <c r="G411" s="133"/>
    </row>
    <row r="412" spans="1:7" ht="15" customHeight="1" x14ac:dyDescent="0.15">
      <c r="A412" s="133"/>
      <c r="E412" s="134"/>
      <c r="F412" s="133"/>
      <c r="G412" s="133"/>
    </row>
    <row r="413" spans="1:7" ht="15" customHeight="1" x14ac:dyDescent="0.15">
      <c r="A413" s="133"/>
      <c r="E413" s="134"/>
      <c r="F413" s="133"/>
      <c r="G413" s="133"/>
    </row>
    <row r="414" spans="1:7" ht="15" customHeight="1" x14ac:dyDescent="0.15">
      <c r="A414" s="133"/>
      <c r="E414" s="134"/>
      <c r="F414" s="133"/>
      <c r="G414" s="133"/>
    </row>
    <row r="415" spans="1:7" ht="15" customHeight="1" x14ac:dyDescent="0.15">
      <c r="A415" s="133"/>
      <c r="E415" s="134"/>
      <c r="F415" s="133"/>
      <c r="G415" s="133"/>
    </row>
    <row r="416" spans="1:7" ht="15" customHeight="1" x14ac:dyDescent="0.15">
      <c r="A416" s="133"/>
      <c r="E416" s="134"/>
      <c r="F416" s="133"/>
      <c r="G416" s="133"/>
    </row>
    <row r="417" spans="1:7" ht="15" customHeight="1" x14ac:dyDescent="0.15">
      <c r="A417" s="133"/>
      <c r="E417" s="134"/>
      <c r="F417" s="133"/>
      <c r="G417" s="133"/>
    </row>
    <row r="418" spans="1:7" ht="15" customHeight="1" x14ac:dyDescent="0.15">
      <c r="A418" s="133"/>
      <c r="E418" s="134"/>
      <c r="F418" s="133"/>
      <c r="G418" s="133"/>
    </row>
    <row r="419" spans="1:7" ht="15" customHeight="1" x14ac:dyDescent="0.15">
      <c r="A419" s="133"/>
      <c r="E419" s="134"/>
      <c r="F419" s="133"/>
      <c r="G419" s="133"/>
    </row>
    <row r="420" spans="1:7" ht="15" customHeight="1" x14ac:dyDescent="0.15">
      <c r="A420" s="133"/>
      <c r="E420" s="134"/>
      <c r="F420" s="133"/>
      <c r="G420" s="133"/>
    </row>
    <row r="421" spans="1:7" ht="15" customHeight="1" x14ac:dyDescent="0.15">
      <c r="A421" s="133"/>
      <c r="E421" s="134"/>
      <c r="F421" s="133"/>
      <c r="G421" s="133"/>
    </row>
    <row r="422" spans="1:7" ht="15" customHeight="1" x14ac:dyDescent="0.15">
      <c r="A422" s="133"/>
      <c r="E422" s="134"/>
      <c r="F422" s="133"/>
      <c r="G422" s="133"/>
    </row>
    <row r="423" spans="1:7" ht="15" customHeight="1" x14ac:dyDescent="0.15">
      <c r="A423" s="133"/>
      <c r="E423" s="134"/>
      <c r="F423" s="133"/>
      <c r="G423" s="133"/>
    </row>
    <row r="424" spans="1:7" ht="15" customHeight="1" x14ac:dyDescent="0.15">
      <c r="A424" s="133"/>
      <c r="E424" s="134"/>
      <c r="F424" s="133"/>
      <c r="G424" s="133"/>
    </row>
    <row r="425" spans="1:7" ht="15" customHeight="1" x14ac:dyDescent="0.15">
      <c r="A425" s="133"/>
      <c r="E425" s="134"/>
      <c r="F425" s="133"/>
      <c r="G425" s="133"/>
    </row>
    <row r="426" spans="1:7" ht="15" customHeight="1" x14ac:dyDescent="0.15">
      <c r="A426" s="133"/>
      <c r="E426" s="134"/>
      <c r="F426" s="133"/>
      <c r="G426" s="133"/>
    </row>
    <row r="427" spans="1:7" ht="15" customHeight="1" x14ac:dyDescent="0.15">
      <c r="A427" s="133"/>
      <c r="E427" s="134"/>
      <c r="F427" s="133"/>
      <c r="G427" s="133"/>
    </row>
    <row r="428" spans="1:7" ht="15" customHeight="1" x14ac:dyDescent="0.15">
      <c r="A428" s="133"/>
      <c r="E428" s="134"/>
      <c r="F428" s="133"/>
      <c r="G428" s="133"/>
    </row>
    <row r="429" spans="1:7" ht="15" customHeight="1" x14ac:dyDescent="0.15">
      <c r="A429" s="133"/>
      <c r="E429" s="134"/>
      <c r="F429" s="133"/>
      <c r="G429" s="133"/>
    </row>
    <row r="430" spans="1:7" ht="15" customHeight="1" x14ac:dyDescent="0.15">
      <c r="A430" s="133"/>
      <c r="E430" s="134"/>
      <c r="F430" s="133"/>
      <c r="G430" s="133"/>
    </row>
    <row r="431" spans="1:7" ht="15" customHeight="1" x14ac:dyDescent="0.15">
      <c r="A431" s="133"/>
      <c r="E431" s="134"/>
      <c r="F431" s="133"/>
      <c r="G431" s="133"/>
    </row>
    <row r="432" spans="1:7" ht="15" customHeight="1" x14ac:dyDescent="0.15">
      <c r="A432" s="133"/>
      <c r="E432" s="134"/>
      <c r="F432" s="133"/>
      <c r="G432" s="133"/>
    </row>
    <row r="433" spans="1:7" ht="15" customHeight="1" x14ac:dyDescent="0.15">
      <c r="A433" s="133"/>
      <c r="E433" s="134"/>
      <c r="F433" s="133"/>
      <c r="G433" s="133"/>
    </row>
    <row r="434" spans="1:7" ht="15" customHeight="1" x14ac:dyDescent="0.15">
      <c r="A434" s="133"/>
      <c r="E434" s="134"/>
      <c r="F434" s="133"/>
      <c r="G434" s="133"/>
    </row>
    <row r="435" spans="1:7" ht="15" customHeight="1" x14ac:dyDescent="0.15">
      <c r="A435" s="133"/>
      <c r="E435" s="134"/>
      <c r="F435" s="133"/>
      <c r="G435" s="133"/>
    </row>
    <row r="436" spans="1:7" ht="15" customHeight="1" x14ac:dyDescent="0.15">
      <c r="A436" s="133"/>
      <c r="E436" s="134"/>
      <c r="F436" s="133"/>
      <c r="G436" s="133"/>
    </row>
    <row r="437" spans="1:7" ht="15" customHeight="1" x14ac:dyDescent="0.15">
      <c r="A437" s="133"/>
      <c r="E437" s="134"/>
      <c r="F437" s="133"/>
      <c r="G437" s="133"/>
    </row>
    <row r="438" spans="1:7" ht="15" customHeight="1" x14ac:dyDescent="0.15">
      <c r="A438" s="133"/>
      <c r="E438" s="134"/>
      <c r="F438" s="133"/>
      <c r="G438" s="133"/>
    </row>
    <row r="439" spans="1:7" ht="15" customHeight="1" x14ac:dyDescent="0.15">
      <c r="A439" s="133"/>
      <c r="E439" s="134"/>
      <c r="F439" s="133"/>
      <c r="G439" s="133"/>
    </row>
    <row r="440" spans="1:7" ht="15" customHeight="1" x14ac:dyDescent="0.15">
      <c r="A440" s="133"/>
      <c r="E440" s="134"/>
      <c r="F440" s="133"/>
      <c r="G440" s="133"/>
    </row>
    <row r="441" spans="1:7" ht="15" customHeight="1" x14ac:dyDescent="0.15">
      <c r="A441" s="133"/>
      <c r="E441" s="134"/>
      <c r="F441" s="133"/>
      <c r="G441" s="133"/>
    </row>
    <row r="442" spans="1:7" ht="15" customHeight="1" x14ac:dyDescent="0.15">
      <c r="A442" s="133"/>
      <c r="E442" s="134"/>
      <c r="F442" s="133"/>
      <c r="G442" s="133"/>
    </row>
    <row r="443" spans="1:7" ht="15" customHeight="1" x14ac:dyDescent="0.15">
      <c r="A443" s="133"/>
      <c r="E443" s="134"/>
      <c r="F443" s="133"/>
      <c r="G443" s="133"/>
    </row>
    <row r="444" spans="1:7" ht="15" customHeight="1" x14ac:dyDescent="0.15">
      <c r="A444" s="133"/>
      <c r="E444" s="134"/>
      <c r="F444" s="133"/>
      <c r="G444" s="133"/>
    </row>
    <row r="445" spans="1:7" ht="15" customHeight="1" x14ac:dyDescent="0.15">
      <c r="A445" s="133"/>
      <c r="E445" s="134"/>
      <c r="F445" s="133"/>
      <c r="G445" s="133"/>
    </row>
    <row r="446" spans="1:7" ht="15" customHeight="1" x14ac:dyDescent="0.15">
      <c r="A446" s="133"/>
      <c r="E446" s="134"/>
      <c r="F446" s="133"/>
      <c r="G446" s="133"/>
    </row>
    <row r="447" spans="1:7" ht="15" customHeight="1" x14ac:dyDescent="0.15">
      <c r="A447" s="133"/>
      <c r="E447" s="134"/>
      <c r="F447" s="133"/>
      <c r="G447" s="133"/>
    </row>
    <row r="448" spans="1:7" ht="15" customHeight="1" x14ac:dyDescent="0.15">
      <c r="A448" s="133"/>
      <c r="E448" s="134"/>
      <c r="F448" s="133"/>
      <c r="G448" s="133"/>
    </row>
    <row r="449" spans="1:7" ht="15" customHeight="1" x14ac:dyDescent="0.15">
      <c r="A449" s="133"/>
      <c r="E449" s="134"/>
      <c r="F449" s="133"/>
      <c r="G449" s="133"/>
    </row>
    <row r="450" spans="1:7" ht="15" customHeight="1" x14ac:dyDescent="0.15">
      <c r="A450" s="133"/>
      <c r="E450" s="134"/>
      <c r="F450" s="133"/>
      <c r="G450" s="133"/>
    </row>
    <row r="451" spans="1:7" ht="15" customHeight="1" x14ac:dyDescent="0.15">
      <c r="A451" s="133"/>
      <c r="E451" s="134"/>
      <c r="F451" s="133"/>
      <c r="G451" s="133"/>
    </row>
    <row r="452" spans="1:7" ht="15" customHeight="1" x14ac:dyDescent="0.15">
      <c r="A452" s="133"/>
      <c r="E452" s="134"/>
      <c r="F452" s="133"/>
      <c r="G452" s="133"/>
    </row>
    <row r="453" spans="1:7" ht="15" customHeight="1" x14ac:dyDescent="0.15">
      <c r="A453" s="133"/>
      <c r="E453" s="134"/>
      <c r="F453" s="133"/>
      <c r="G453" s="133"/>
    </row>
    <row r="454" spans="1:7" ht="15" customHeight="1" x14ac:dyDescent="0.15">
      <c r="A454" s="133"/>
      <c r="E454" s="134"/>
      <c r="F454" s="133"/>
      <c r="G454" s="133"/>
    </row>
    <row r="455" spans="1:7" ht="15" customHeight="1" x14ac:dyDescent="0.15">
      <c r="A455" s="133"/>
      <c r="E455" s="134"/>
      <c r="F455" s="133"/>
      <c r="G455" s="133"/>
    </row>
    <row r="456" spans="1:7" ht="15" customHeight="1" x14ac:dyDescent="0.15">
      <c r="A456" s="133"/>
      <c r="E456" s="134"/>
      <c r="F456" s="133"/>
      <c r="G456" s="133"/>
    </row>
    <row r="457" spans="1:7" ht="15" customHeight="1" x14ac:dyDescent="0.15">
      <c r="A457" s="133"/>
      <c r="E457" s="134"/>
      <c r="F457" s="133"/>
      <c r="G457" s="133"/>
    </row>
    <row r="458" spans="1:7" ht="15" customHeight="1" x14ac:dyDescent="0.15">
      <c r="A458" s="133"/>
      <c r="E458" s="134"/>
      <c r="F458" s="133"/>
      <c r="G458" s="133"/>
    </row>
    <row r="459" spans="1:7" ht="15" customHeight="1" x14ac:dyDescent="0.15">
      <c r="A459" s="133"/>
      <c r="E459" s="134"/>
      <c r="F459" s="133"/>
      <c r="G459" s="133"/>
    </row>
    <row r="460" spans="1:7" ht="15" customHeight="1" x14ac:dyDescent="0.15">
      <c r="A460" s="133"/>
      <c r="E460" s="134"/>
      <c r="F460" s="133"/>
      <c r="G460" s="133"/>
    </row>
    <row r="461" spans="1:7" ht="15" customHeight="1" x14ac:dyDescent="0.15">
      <c r="A461" s="133"/>
      <c r="E461" s="134"/>
      <c r="F461" s="133"/>
      <c r="G461" s="133"/>
    </row>
    <row r="462" spans="1:7" ht="15" customHeight="1" x14ac:dyDescent="0.15">
      <c r="A462" s="133"/>
      <c r="E462" s="134"/>
      <c r="F462" s="133"/>
      <c r="G462" s="133"/>
    </row>
    <row r="463" spans="1:7" ht="15" customHeight="1" x14ac:dyDescent="0.15">
      <c r="A463" s="133"/>
      <c r="E463" s="134"/>
      <c r="F463" s="133"/>
      <c r="G463" s="133"/>
    </row>
    <row r="464" spans="1:7" ht="15" customHeight="1" x14ac:dyDescent="0.15">
      <c r="A464" s="133"/>
      <c r="E464" s="134"/>
      <c r="F464" s="133"/>
      <c r="G464" s="133"/>
    </row>
    <row r="465" spans="1:7" ht="15" customHeight="1" x14ac:dyDescent="0.15">
      <c r="A465" s="133"/>
      <c r="E465" s="134"/>
      <c r="F465" s="133"/>
      <c r="G465" s="133"/>
    </row>
    <row r="466" spans="1:7" ht="15" customHeight="1" x14ac:dyDescent="0.15">
      <c r="A466" s="133"/>
      <c r="E466" s="134"/>
      <c r="F466" s="133"/>
      <c r="G466" s="133"/>
    </row>
    <row r="467" spans="1:7" ht="15" customHeight="1" x14ac:dyDescent="0.15">
      <c r="A467" s="133"/>
      <c r="E467" s="134"/>
      <c r="F467" s="133"/>
      <c r="G467" s="133"/>
    </row>
    <row r="468" spans="1:7" ht="15" customHeight="1" x14ac:dyDescent="0.15">
      <c r="A468" s="133"/>
      <c r="E468" s="134"/>
      <c r="F468" s="133"/>
      <c r="G468" s="133"/>
    </row>
    <row r="469" spans="1:7" ht="15" customHeight="1" x14ac:dyDescent="0.15">
      <c r="A469" s="133"/>
      <c r="E469" s="134"/>
      <c r="F469" s="133"/>
      <c r="G469" s="133"/>
    </row>
    <row r="470" spans="1:7" ht="15" customHeight="1" x14ac:dyDescent="0.15">
      <c r="A470" s="133"/>
      <c r="E470" s="134"/>
      <c r="F470" s="133"/>
      <c r="G470" s="133"/>
    </row>
    <row r="471" spans="1:7" ht="15" customHeight="1" x14ac:dyDescent="0.15">
      <c r="A471" s="133"/>
      <c r="E471" s="134"/>
      <c r="F471" s="133"/>
      <c r="G471" s="133"/>
    </row>
    <row r="472" spans="1:7" ht="15" customHeight="1" x14ac:dyDescent="0.15">
      <c r="A472" s="133"/>
      <c r="E472" s="134"/>
      <c r="F472" s="133"/>
      <c r="G472" s="133"/>
    </row>
    <row r="473" spans="1:7" ht="15" customHeight="1" x14ac:dyDescent="0.15">
      <c r="A473" s="133"/>
      <c r="E473" s="134"/>
      <c r="F473" s="133"/>
      <c r="G473" s="133"/>
    </row>
    <row r="474" spans="1:7" ht="15" customHeight="1" x14ac:dyDescent="0.15">
      <c r="A474" s="133"/>
      <c r="E474" s="134"/>
      <c r="F474" s="133"/>
      <c r="G474" s="133"/>
    </row>
    <row r="475" spans="1:7" ht="15" customHeight="1" x14ac:dyDescent="0.15">
      <c r="A475" s="133"/>
      <c r="E475" s="134"/>
      <c r="F475" s="133"/>
      <c r="G475" s="133"/>
    </row>
    <row r="476" spans="1:7" ht="15" customHeight="1" x14ac:dyDescent="0.15">
      <c r="A476" s="133"/>
      <c r="E476" s="134"/>
      <c r="F476" s="133"/>
      <c r="G476" s="133"/>
    </row>
    <row r="477" spans="1:7" ht="15" customHeight="1" x14ac:dyDescent="0.15">
      <c r="A477" s="133"/>
      <c r="E477" s="134"/>
      <c r="F477" s="133"/>
      <c r="G477" s="133"/>
    </row>
    <row r="478" spans="1:7" ht="15" customHeight="1" x14ac:dyDescent="0.15">
      <c r="A478" s="133"/>
      <c r="E478" s="134"/>
      <c r="F478" s="133"/>
      <c r="G478" s="133"/>
    </row>
    <row r="479" spans="1:7" ht="15" customHeight="1" x14ac:dyDescent="0.15">
      <c r="A479" s="133"/>
      <c r="E479" s="134"/>
      <c r="F479" s="133"/>
      <c r="G479" s="133"/>
    </row>
    <row r="480" spans="1:7" ht="15" customHeight="1" x14ac:dyDescent="0.15">
      <c r="A480" s="133"/>
      <c r="E480" s="134"/>
      <c r="F480" s="133"/>
      <c r="G480" s="133"/>
    </row>
    <row r="481" spans="1:7" ht="15" customHeight="1" x14ac:dyDescent="0.15">
      <c r="A481" s="133"/>
      <c r="E481" s="134"/>
      <c r="F481" s="133"/>
      <c r="G481" s="133"/>
    </row>
    <row r="482" spans="1:7" ht="15" customHeight="1" x14ac:dyDescent="0.15">
      <c r="A482" s="133"/>
      <c r="E482" s="134"/>
      <c r="F482" s="133"/>
      <c r="G482" s="133"/>
    </row>
    <row r="483" spans="1:7" ht="15" customHeight="1" x14ac:dyDescent="0.15">
      <c r="A483" s="133"/>
      <c r="E483" s="134"/>
      <c r="F483" s="133"/>
      <c r="G483" s="133"/>
    </row>
    <row r="484" spans="1:7" ht="15" customHeight="1" x14ac:dyDescent="0.15">
      <c r="A484" s="133"/>
      <c r="E484" s="134"/>
      <c r="F484" s="133"/>
      <c r="G484" s="133"/>
    </row>
    <row r="485" spans="1:7" ht="15" customHeight="1" x14ac:dyDescent="0.15">
      <c r="A485" s="133"/>
      <c r="E485" s="134"/>
      <c r="F485" s="133"/>
      <c r="G485" s="133"/>
    </row>
    <row r="486" spans="1:7" ht="15" customHeight="1" x14ac:dyDescent="0.15">
      <c r="A486" s="133"/>
      <c r="E486" s="134"/>
      <c r="F486" s="133"/>
      <c r="G486" s="133"/>
    </row>
    <row r="487" spans="1:7" ht="15" customHeight="1" x14ac:dyDescent="0.15">
      <c r="A487" s="133"/>
      <c r="E487" s="134"/>
      <c r="F487" s="133"/>
      <c r="G487" s="133"/>
    </row>
    <row r="488" spans="1:7" ht="15" customHeight="1" x14ac:dyDescent="0.15">
      <c r="A488" s="133"/>
      <c r="E488" s="134"/>
      <c r="F488" s="133"/>
      <c r="G488" s="133"/>
    </row>
    <row r="489" spans="1:7" ht="15" customHeight="1" x14ac:dyDescent="0.15">
      <c r="A489" s="133"/>
      <c r="E489" s="134"/>
      <c r="F489" s="133"/>
      <c r="G489" s="133"/>
    </row>
    <row r="490" spans="1:7" ht="15" customHeight="1" x14ac:dyDescent="0.15">
      <c r="A490" s="133"/>
      <c r="E490" s="134"/>
      <c r="F490" s="133"/>
      <c r="G490" s="133"/>
    </row>
    <row r="491" spans="1:7" ht="15" customHeight="1" x14ac:dyDescent="0.15">
      <c r="A491" s="133"/>
      <c r="E491" s="134"/>
      <c r="F491" s="133"/>
      <c r="G491" s="133"/>
    </row>
    <row r="492" spans="1:7" ht="15" customHeight="1" x14ac:dyDescent="0.15">
      <c r="A492" s="133"/>
      <c r="E492" s="134"/>
      <c r="F492" s="133"/>
      <c r="G492" s="133"/>
    </row>
    <row r="493" spans="1:7" ht="15" customHeight="1" x14ac:dyDescent="0.15">
      <c r="A493" s="133"/>
      <c r="E493" s="134"/>
      <c r="F493" s="133"/>
      <c r="G493" s="133"/>
    </row>
    <row r="494" spans="1:7" ht="15" customHeight="1" x14ac:dyDescent="0.15">
      <c r="A494" s="133"/>
      <c r="E494" s="134"/>
      <c r="F494" s="133"/>
      <c r="G494" s="133"/>
    </row>
    <row r="495" spans="1:7" ht="15" customHeight="1" x14ac:dyDescent="0.15">
      <c r="A495" s="133"/>
      <c r="E495" s="134"/>
      <c r="F495" s="133"/>
      <c r="G495" s="133"/>
    </row>
    <row r="496" spans="1:7" ht="15" customHeight="1" x14ac:dyDescent="0.15">
      <c r="A496" s="133"/>
      <c r="E496" s="134"/>
      <c r="F496" s="133"/>
      <c r="G496" s="133"/>
    </row>
    <row r="497" spans="1:7" ht="15" customHeight="1" x14ac:dyDescent="0.15">
      <c r="A497" s="133"/>
      <c r="E497" s="134"/>
      <c r="F497" s="133"/>
      <c r="G497" s="133"/>
    </row>
    <row r="498" spans="1:7" ht="15" customHeight="1" x14ac:dyDescent="0.15">
      <c r="A498" s="133"/>
      <c r="E498" s="134"/>
      <c r="F498" s="133"/>
      <c r="G498" s="133"/>
    </row>
    <row r="499" spans="1:7" ht="15" customHeight="1" x14ac:dyDescent="0.15">
      <c r="A499" s="133"/>
      <c r="E499" s="134"/>
      <c r="F499" s="133"/>
      <c r="G499" s="133"/>
    </row>
    <row r="500" spans="1:7" ht="15" customHeight="1" x14ac:dyDescent="0.15">
      <c r="A500" s="133"/>
      <c r="E500" s="134"/>
      <c r="F500" s="133"/>
      <c r="G500" s="133"/>
    </row>
    <row r="501" spans="1:7" ht="15" customHeight="1" x14ac:dyDescent="0.15">
      <c r="A501" s="133"/>
      <c r="E501" s="134"/>
      <c r="F501" s="133"/>
      <c r="G501" s="133"/>
    </row>
    <row r="502" spans="1:7" ht="15" customHeight="1" x14ac:dyDescent="0.15">
      <c r="A502" s="133"/>
      <c r="E502" s="134"/>
      <c r="F502" s="133"/>
      <c r="G502" s="133"/>
    </row>
    <row r="503" spans="1:7" ht="15" customHeight="1" x14ac:dyDescent="0.15">
      <c r="A503" s="133"/>
      <c r="E503" s="134"/>
      <c r="F503" s="133"/>
      <c r="G503" s="133"/>
    </row>
    <row r="504" spans="1:7" ht="15" customHeight="1" x14ac:dyDescent="0.15">
      <c r="A504" s="133"/>
      <c r="E504" s="134"/>
      <c r="F504" s="133"/>
      <c r="G504" s="133"/>
    </row>
    <row r="505" spans="1:7" ht="15" customHeight="1" x14ac:dyDescent="0.15">
      <c r="A505" s="133"/>
      <c r="E505" s="134"/>
      <c r="F505" s="133"/>
      <c r="G505" s="133"/>
    </row>
    <row r="506" spans="1:7" ht="15" customHeight="1" x14ac:dyDescent="0.15">
      <c r="A506" s="133"/>
      <c r="E506" s="134"/>
      <c r="F506" s="133"/>
      <c r="G506" s="133"/>
    </row>
    <row r="507" spans="1:7" ht="15" customHeight="1" x14ac:dyDescent="0.15">
      <c r="A507" s="133"/>
      <c r="E507" s="134"/>
      <c r="F507" s="133"/>
      <c r="G507" s="133"/>
    </row>
    <row r="508" spans="1:7" ht="15" customHeight="1" x14ac:dyDescent="0.15">
      <c r="A508" s="133"/>
      <c r="E508" s="134"/>
      <c r="F508" s="133"/>
      <c r="G508" s="133"/>
    </row>
    <row r="509" spans="1:7" ht="15" customHeight="1" x14ac:dyDescent="0.15">
      <c r="A509" s="133"/>
      <c r="E509" s="134"/>
      <c r="F509" s="133"/>
      <c r="G509" s="133"/>
    </row>
    <row r="510" spans="1:7" ht="15" customHeight="1" x14ac:dyDescent="0.15">
      <c r="A510" s="133"/>
      <c r="E510" s="134"/>
      <c r="F510" s="133"/>
      <c r="G510" s="133"/>
    </row>
    <row r="511" spans="1:7" ht="15" customHeight="1" x14ac:dyDescent="0.15">
      <c r="A511" s="133"/>
      <c r="E511" s="134"/>
      <c r="F511" s="133"/>
      <c r="G511" s="133"/>
    </row>
    <row r="512" spans="1:7" ht="15" customHeight="1" x14ac:dyDescent="0.15">
      <c r="A512" s="133"/>
      <c r="E512" s="134"/>
      <c r="F512" s="133"/>
      <c r="G512" s="133"/>
    </row>
    <row r="513" spans="1:7" ht="15" customHeight="1" x14ac:dyDescent="0.15">
      <c r="A513" s="133"/>
      <c r="E513" s="134"/>
      <c r="F513" s="133"/>
      <c r="G513" s="133"/>
    </row>
    <row r="514" spans="1:7" ht="15" customHeight="1" x14ac:dyDescent="0.15">
      <c r="A514" s="133"/>
      <c r="E514" s="134"/>
      <c r="F514" s="133"/>
      <c r="G514" s="133"/>
    </row>
    <row r="515" spans="1:7" ht="15" customHeight="1" x14ac:dyDescent="0.15">
      <c r="A515" s="133"/>
      <c r="E515" s="134"/>
      <c r="F515" s="133"/>
      <c r="G515" s="133"/>
    </row>
    <row r="516" spans="1:7" ht="15" customHeight="1" x14ac:dyDescent="0.15">
      <c r="A516" s="133"/>
      <c r="E516" s="134"/>
      <c r="F516" s="133"/>
      <c r="G516" s="133"/>
    </row>
    <row r="517" spans="1:7" ht="15" customHeight="1" x14ac:dyDescent="0.15">
      <c r="A517" s="133"/>
      <c r="E517" s="134"/>
      <c r="F517" s="133"/>
      <c r="G517" s="133"/>
    </row>
    <row r="518" spans="1:7" ht="15" customHeight="1" x14ac:dyDescent="0.15">
      <c r="A518" s="133"/>
      <c r="E518" s="134"/>
      <c r="F518" s="133"/>
      <c r="G518" s="133"/>
    </row>
    <row r="519" spans="1:7" ht="15" customHeight="1" x14ac:dyDescent="0.15">
      <c r="A519" s="133"/>
      <c r="E519" s="134"/>
      <c r="F519" s="133"/>
      <c r="G519" s="133"/>
    </row>
    <row r="520" spans="1:7" ht="15" customHeight="1" x14ac:dyDescent="0.15">
      <c r="A520" s="133"/>
      <c r="E520" s="134"/>
      <c r="F520" s="133"/>
      <c r="G520" s="133"/>
    </row>
    <row r="521" spans="1:7" ht="15" customHeight="1" x14ac:dyDescent="0.15">
      <c r="A521" s="133"/>
      <c r="E521" s="134"/>
      <c r="F521" s="133"/>
      <c r="G521" s="133"/>
    </row>
    <row r="522" spans="1:7" ht="15" customHeight="1" x14ac:dyDescent="0.15">
      <c r="A522" s="133"/>
      <c r="E522" s="134"/>
      <c r="F522" s="133"/>
      <c r="G522" s="133"/>
    </row>
    <row r="523" spans="1:7" ht="15" customHeight="1" x14ac:dyDescent="0.15">
      <c r="A523" s="133"/>
      <c r="E523" s="134"/>
      <c r="F523" s="133"/>
      <c r="G523" s="133"/>
    </row>
    <row r="524" spans="1:7" ht="15" customHeight="1" x14ac:dyDescent="0.15">
      <c r="A524" s="133"/>
      <c r="E524" s="134"/>
      <c r="F524" s="133"/>
      <c r="G524" s="133"/>
    </row>
    <row r="525" spans="1:7" ht="15" customHeight="1" x14ac:dyDescent="0.15">
      <c r="A525" s="133"/>
      <c r="E525" s="134"/>
      <c r="F525" s="133"/>
      <c r="G525" s="133"/>
    </row>
    <row r="526" spans="1:7" ht="15" customHeight="1" x14ac:dyDescent="0.15">
      <c r="A526" s="133"/>
      <c r="E526" s="134"/>
      <c r="F526" s="133"/>
      <c r="G526" s="133"/>
    </row>
    <row r="527" spans="1:7" ht="15" customHeight="1" x14ac:dyDescent="0.15">
      <c r="A527" s="133"/>
      <c r="E527" s="134"/>
      <c r="F527" s="133"/>
      <c r="G527" s="133"/>
    </row>
    <row r="528" spans="1:7" ht="15" customHeight="1" x14ac:dyDescent="0.15">
      <c r="A528" s="133"/>
      <c r="E528" s="134"/>
      <c r="F528" s="133"/>
      <c r="G528" s="133"/>
    </row>
    <row r="529" spans="1:7" ht="15" customHeight="1" x14ac:dyDescent="0.15">
      <c r="A529" s="133"/>
      <c r="E529" s="134"/>
      <c r="F529" s="133"/>
      <c r="G529" s="133"/>
    </row>
    <row r="530" spans="1:7" ht="15" customHeight="1" x14ac:dyDescent="0.15">
      <c r="A530" s="133"/>
      <c r="E530" s="134"/>
      <c r="F530" s="133"/>
      <c r="G530" s="133"/>
    </row>
    <row r="531" spans="1:7" ht="15" customHeight="1" x14ac:dyDescent="0.15">
      <c r="A531" s="133"/>
      <c r="E531" s="134"/>
      <c r="F531" s="133"/>
      <c r="G531" s="133"/>
    </row>
    <row r="532" spans="1:7" ht="15" customHeight="1" x14ac:dyDescent="0.15">
      <c r="A532" s="133"/>
      <c r="E532" s="134"/>
      <c r="F532" s="133"/>
      <c r="G532" s="133"/>
    </row>
    <row r="533" spans="1:7" ht="15" customHeight="1" x14ac:dyDescent="0.15">
      <c r="A533" s="133"/>
      <c r="E533" s="134"/>
      <c r="F533" s="133"/>
      <c r="G533" s="133"/>
    </row>
    <row r="534" spans="1:7" ht="15" customHeight="1" x14ac:dyDescent="0.15">
      <c r="A534" s="133"/>
      <c r="E534" s="134"/>
      <c r="F534" s="133"/>
      <c r="G534" s="133"/>
    </row>
    <row r="535" spans="1:7" ht="15" customHeight="1" x14ac:dyDescent="0.15">
      <c r="A535" s="133"/>
      <c r="E535" s="134"/>
      <c r="F535" s="133"/>
      <c r="G535" s="133"/>
    </row>
    <row r="536" spans="1:7" ht="15" customHeight="1" x14ac:dyDescent="0.15">
      <c r="A536" s="133"/>
      <c r="E536" s="134"/>
      <c r="F536" s="133"/>
      <c r="G536" s="133"/>
    </row>
    <row r="537" spans="1:7" ht="15" customHeight="1" x14ac:dyDescent="0.15">
      <c r="A537" s="133"/>
      <c r="E537" s="134"/>
      <c r="F537" s="133"/>
      <c r="G537" s="133"/>
    </row>
    <row r="538" spans="1:7" ht="15" customHeight="1" x14ac:dyDescent="0.15">
      <c r="A538" s="133"/>
      <c r="E538" s="134"/>
      <c r="F538" s="133"/>
      <c r="G538" s="133"/>
    </row>
    <row r="539" spans="1:7" ht="15" customHeight="1" x14ac:dyDescent="0.15">
      <c r="A539" s="133"/>
      <c r="E539" s="134"/>
      <c r="F539" s="133"/>
      <c r="G539" s="133"/>
    </row>
    <row r="540" spans="1:7" ht="15" customHeight="1" x14ac:dyDescent="0.15">
      <c r="A540" s="133"/>
      <c r="E540" s="134"/>
      <c r="F540" s="133"/>
      <c r="G540" s="133"/>
    </row>
    <row r="541" spans="1:7" ht="15" customHeight="1" x14ac:dyDescent="0.15">
      <c r="A541" s="133"/>
      <c r="E541" s="134"/>
      <c r="F541" s="133"/>
      <c r="G541" s="133"/>
    </row>
    <row r="542" spans="1:7" ht="15" customHeight="1" x14ac:dyDescent="0.15">
      <c r="A542" s="133"/>
      <c r="E542" s="134"/>
      <c r="F542" s="133"/>
      <c r="G542" s="133"/>
    </row>
    <row r="543" spans="1:7" ht="15" customHeight="1" x14ac:dyDescent="0.15">
      <c r="A543" s="133"/>
      <c r="E543" s="134"/>
      <c r="F543" s="133"/>
      <c r="G543" s="133"/>
    </row>
    <row r="544" spans="1:7" ht="15" customHeight="1" x14ac:dyDescent="0.15">
      <c r="A544" s="133"/>
      <c r="E544" s="134"/>
      <c r="F544" s="133"/>
      <c r="G544" s="133"/>
    </row>
    <row r="545" spans="1:7" ht="15" customHeight="1" x14ac:dyDescent="0.15">
      <c r="A545" s="133"/>
      <c r="E545" s="134"/>
      <c r="F545" s="133"/>
      <c r="G545" s="133"/>
    </row>
    <row r="546" spans="1:7" ht="15" customHeight="1" x14ac:dyDescent="0.15">
      <c r="A546" s="133"/>
      <c r="E546" s="134"/>
      <c r="F546" s="133"/>
      <c r="G546" s="133"/>
    </row>
    <row r="547" spans="1:7" ht="15" customHeight="1" x14ac:dyDescent="0.15">
      <c r="A547" s="133"/>
      <c r="E547" s="134"/>
      <c r="F547" s="133"/>
      <c r="G547" s="133"/>
    </row>
    <row r="548" spans="1:7" ht="15" customHeight="1" x14ac:dyDescent="0.15">
      <c r="A548" s="133"/>
      <c r="E548" s="134"/>
      <c r="F548" s="133"/>
      <c r="G548" s="133"/>
    </row>
    <row r="549" spans="1:7" ht="15" customHeight="1" x14ac:dyDescent="0.15">
      <c r="A549" s="133"/>
      <c r="E549" s="134"/>
      <c r="F549" s="133"/>
      <c r="G549" s="133"/>
    </row>
    <row r="550" spans="1:7" ht="15" customHeight="1" x14ac:dyDescent="0.15">
      <c r="A550" s="133"/>
      <c r="E550" s="134"/>
      <c r="F550" s="133"/>
      <c r="G550" s="133"/>
    </row>
    <row r="551" spans="1:7" ht="15" customHeight="1" x14ac:dyDescent="0.15">
      <c r="A551" s="133"/>
      <c r="E551" s="134"/>
      <c r="F551" s="133"/>
      <c r="G551" s="133"/>
    </row>
    <row r="552" spans="1:7" ht="15" customHeight="1" x14ac:dyDescent="0.15">
      <c r="A552" s="133"/>
      <c r="E552" s="134"/>
      <c r="F552" s="133"/>
      <c r="G552" s="133"/>
    </row>
    <row r="553" spans="1:7" ht="15" customHeight="1" x14ac:dyDescent="0.15">
      <c r="A553" s="133"/>
      <c r="E553" s="134"/>
      <c r="F553" s="133"/>
      <c r="G553" s="133"/>
    </row>
    <row r="554" spans="1:7" ht="15" customHeight="1" x14ac:dyDescent="0.15">
      <c r="A554" s="133"/>
      <c r="E554" s="134"/>
      <c r="F554" s="133"/>
      <c r="G554" s="133"/>
    </row>
    <row r="555" spans="1:7" ht="15" customHeight="1" x14ac:dyDescent="0.15">
      <c r="A555" s="133"/>
      <c r="E555" s="134"/>
      <c r="F555" s="133"/>
      <c r="G555" s="133"/>
    </row>
    <row r="556" spans="1:7" ht="15" customHeight="1" x14ac:dyDescent="0.15">
      <c r="A556" s="133"/>
      <c r="E556" s="134"/>
      <c r="F556" s="133"/>
      <c r="G556" s="133"/>
    </row>
    <row r="557" spans="1:7" ht="15" customHeight="1" x14ac:dyDescent="0.15">
      <c r="A557" s="133"/>
      <c r="E557" s="134"/>
      <c r="F557" s="133"/>
      <c r="G557" s="133"/>
    </row>
    <row r="558" spans="1:7" ht="15" customHeight="1" x14ac:dyDescent="0.15">
      <c r="A558" s="133"/>
      <c r="E558" s="134"/>
      <c r="F558" s="133"/>
      <c r="G558" s="133"/>
    </row>
    <row r="559" spans="1:7" ht="15" customHeight="1" x14ac:dyDescent="0.15">
      <c r="A559" s="133"/>
      <c r="E559" s="134"/>
      <c r="F559" s="133"/>
      <c r="G559" s="133"/>
    </row>
    <row r="560" spans="1:7" ht="15" customHeight="1" x14ac:dyDescent="0.15">
      <c r="A560" s="133"/>
      <c r="E560" s="134"/>
      <c r="F560" s="133"/>
      <c r="G560" s="133"/>
    </row>
    <row r="561" spans="1:7" ht="15" customHeight="1" x14ac:dyDescent="0.15">
      <c r="A561" s="133"/>
      <c r="E561" s="134"/>
      <c r="F561" s="133"/>
      <c r="G561" s="133"/>
    </row>
    <row r="562" spans="1:7" ht="15" customHeight="1" x14ac:dyDescent="0.15">
      <c r="A562" s="133"/>
      <c r="E562" s="134"/>
      <c r="F562" s="133"/>
      <c r="G562" s="133"/>
    </row>
    <row r="563" spans="1:7" ht="15" customHeight="1" x14ac:dyDescent="0.15">
      <c r="A563" s="133"/>
      <c r="E563" s="134"/>
      <c r="F563" s="133"/>
      <c r="G563" s="133"/>
    </row>
    <row r="564" spans="1:7" ht="15" customHeight="1" x14ac:dyDescent="0.15">
      <c r="A564" s="133"/>
      <c r="E564" s="134"/>
      <c r="F564" s="133"/>
      <c r="G564" s="133"/>
    </row>
    <row r="565" spans="1:7" ht="15" customHeight="1" x14ac:dyDescent="0.15">
      <c r="A565" s="133"/>
      <c r="E565" s="134"/>
      <c r="F565" s="133"/>
      <c r="G565" s="133"/>
    </row>
    <row r="566" spans="1:7" ht="15" customHeight="1" x14ac:dyDescent="0.15">
      <c r="A566" s="133"/>
      <c r="E566" s="134"/>
      <c r="F566" s="133"/>
      <c r="G566" s="133"/>
    </row>
    <row r="567" spans="1:7" ht="15" customHeight="1" x14ac:dyDescent="0.15">
      <c r="A567" s="133"/>
      <c r="E567" s="134"/>
      <c r="F567" s="133"/>
      <c r="G567" s="133"/>
    </row>
    <row r="568" spans="1:7" ht="15" customHeight="1" x14ac:dyDescent="0.15">
      <c r="A568" s="133"/>
      <c r="E568" s="134"/>
      <c r="F568" s="133"/>
      <c r="G568" s="133"/>
    </row>
    <row r="569" spans="1:7" ht="15" customHeight="1" x14ac:dyDescent="0.15">
      <c r="A569" s="133"/>
      <c r="E569" s="134"/>
      <c r="F569" s="133"/>
      <c r="G569" s="133"/>
    </row>
    <row r="570" spans="1:7" ht="15" customHeight="1" x14ac:dyDescent="0.15">
      <c r="A570" s="133"/>
      <c r="E570" s="134"/>
      <c r="F570" s="133"/>
      <c r="G570" s="133"/>
    </row>
    <row r="571" spans="1:7" ht="15" customHeight="1" x14ac:dyDescent="0.15">
      <c r="A571" s="133"/>
      <c r="E571" s="134"/>
      <c r="F571" s="133"/>
      <c r="G571" s="133"/>
    </row>
    <row r="572" spans="1:7" ht="15" customHeight="1" x14ac:dyDescent="0.15">
      <c r="A572" s="133"/>
      <c r="E572" s="134"/>
      <c r="F572" s="133"/>
      <c r="G572" s="133"/>
    </row>
    <row r="573" spans="1:7" ht="15" customHeight="1" x14ac:dyDescent="0.15">
      <c r="A573" s="133"/>
      <c r="E573" s="134"/>
      <c r="F573" s="133"/>
      <c r="G573" s="133"/>
    </row>
    <row r="574" spans="1:7" ht="15" customHeight="1" x14ac:dyDescent="0.15">
      <c r="A574" s="133"/>
      <c r="E574" s="134"/>
      <c r="F574" s="133"/>
      <c r="G574" s="133"/>
    </row>
    <row r="575" spans="1:7" ht="15" customHeight="1" x14ac:dyDescent="0.15">
      <c r="A575" s="133"/>
      <c r="E575" s="134"/>
      <c r="F575" s="133"/>
      <c r="G575" s="133"/>
    </row>
    <row r="576" spans="1:7" ht="15" customHeight="1" x14ac:dyDescent="0.15">
      <c r="A576" s="133"/>
      <c r="E576" s="134"/>
      <c r="F576" s="133"/>
      <c r="G576" s="133"/>
    </row>
    <row r="577" spans="1:7" ht="15" customHeight="1" x14ac:dyDescent="0.15">
      <c r="A577" s="133"/>
      <c r="E577" s="134"/>
      <c r="F577" s="133"/>
      <c r="G577" s="133"/>
    </row>
    <row r="578" spans="1:7" ht="15" customHeight="1" x14ac:dyDescent="0.15">
      <c r="A578" s="133"/>
      <c r="E578" s="134"/>
      <c r="F578" s="133"/>
      <c r="G578" s="133"/>
    </row>
    <row r="579" spans="1:7" ht="15" customHeight="1" x14ac:dyDescent="0.15">
      <c r="A579" s="133"/>
      <c r="E579" s="134"/>
      <c r="F579" s="133"/>
      <c r="G579" s="133"/>
    </row>
    <row r="580" spans="1:7" ht="15" customHeight="1" x14ac:dyDescent="0.15">
      <c r="A580" s="133"/>
      <c r="E580" s="134"/>
      <c r="F580" s="133"/>
      <c r="G580" s="133"/>
    </row>
    <row r="581" spans="1:7" ht="15" customHeight="1" x14ac:dyDescent="0.15">
      <c r="A581" s="133"/>
      <c r="E581" s="134"/>
      <c r="F581" s="133"/>
      <c r="G581" s="133"/>
    </row>
    <row r="582" spans="1:7" ht="15" customHeight="1" x14ac:dyDescent="0.15">
      <c r="A582" s="133"/>
      <c r="E582" s="134"/>
      <c r="F582" s="133"/>
      <c r="G582" s="133"/>
    </row>
    <row r="583" spans="1:7" ht="15" customHeight="1" x14ac:dyDescent="0.15">
      <c r="A583" s="133"/>
      <c r="E583" s="134"/>
      <c r="F583" s="133"/>
      <c r="G583" s="133"/>
    </row>
    <row r="584" spans="1:7" ht="15" customHeight="1" x14ac:dyDescent="0.15">
      <c r="A584" s="133"/>
      <c r="E584" s="134"/>
      <c r="F584" s="133"/>
      <c r="G584" s="133"/>
    </row>
    <row r="585" spans="1:7" ht="15" customHeight="1" x14ac:dyDescent="0.15">
      <c r="A585" s="133"/>
      <c r="E585" s="134"/>
      <c r="F585" s="133"/>
      <c r="G585" s="133"/>
    </row>
    <row r="586" spans="1:7" ht="15" customHeight="1" x14ac:dyDescent="0.15">
      <c r="A586" s="133"/>
      <c r="E586" s="134"/>
      <c r="F586" s="133"/>
      <c r="G586" s="133"/>
    </row>
    <row r="587" spans="1:7" ht="15" customHeight="1" x14ac:dyDescent="0.15">
      <c r="A587" s="133"/>
      <c r="E587" s="134"/>
      <c r="F587" s="133"/>
      <c r="G587" s="133"/>
    </row>
    <row r="588" spans="1:7" ht="15" customHeight="1" x14ac:dyDescent="0.15">
      <c r="A588" s="133"/>
      <c r="E588" s="134"/>
      <c r="F588" s="133"/>
      <c r="G588" s="133"/>
    </row>
    <row r="589" spans="1:7" ht="15" customHeight="1" x14ac:dyDescent="0.15">
      <c r="A589" s="133"/>
      <c r="E589" s="134"/>
      <c r="F589" s="133"/>
      <c r="G589" s="133"/>
    </row>
    <row r="590" spans="1:7" ht="15" customHeight="1" x14ac:dyDescent="0.15">
      <c r="A590" s="133"/>
      <c r="E590" s="134"/>
      <c r="F590" s="133"/>
      <c r="G590" s="133"/>
    </row>
    <row r="591" spans="1:7" ht="15" customHeight="1" x14ac:dyDescent="0.15">
      <c r="A591" s="133"/>
      <c r="E591" s="134"/>
      <c r="F591" s="133"/>
      <c r="G591" s="133"/>
    </row>
    <row r="592" spans="1:7" ht="15" customHeight="1" x14ac:dyDescent="0.15">
      <c r="A592" s="133"/>
      <c r="E592" s="134"/>
      <c r="F592" s="133"/>
      <c r="G592" s="133"/>
    </row>
    <row r="593" spans="1:7" ht="15" customHeight="1" x14ac:dyDescent="0.15">
      <c r="A593" s="133"/>
      <c r="E593" s="134"/>
      <c r="F593" s="133"/>
      <c r="G593" s="133"/>
    </row>
    <row r="594" spans="1:7" ht="15" customHeight="1" x14ac:dyDescent="0.15">
      <c r="A594" s="133"/>
      <c r="E594" s="134"/>
      <c r="F594" s="133"/>
      <c r="G594" s="133"/>
    </row>
    <row r="595" spans="1:7" ht="15" customHeight="1" x14ac:dyDescent="0.15">
      <c r="A595" s="133"/>
      <c r="E595" s="134"/>
      <c r="F595" s="133"/>
      <c r="G595" s="133"/>
    </row>
    <row r="596" spans="1:7" ht="15" customHeight="1" x14ac:dyDescent="0.15">
      <c r="A596" s="133"/>
      <c r="E596" s="134"/>
      <c r="F596" s="133"/>
      <c r="G596" s="133"/>
    </row>
    <row r="597" spans="1:7" ht="15" customHeight="1" x14ac:dyDescent="0.15">
      <c r="A597" s="133"/>
      <c r="E597" s="134"/>
      <c r="F597" s="133"/>
      <c r="G597" s="133"/>
    </row>
    <row r="598" spans="1:7" ht="15" customHeight="1" x14ac:dyDescent="0.15">
      <c r="A598" s="133"/>
      <c r="E598" s="134"/>
      <c r="F598" s="133"/>
      <c r="G598" s="133"/>
    </row>
    <row r="599" spans="1:7" ht="15" customHeight="1" x14ac:dyDescent="0.15">
      <c r="A599" s="133"/>
      <c r="E599" s="134"/>
      <c r="F599" s="133"/>
      <c r="G599" s="133"/>
    </row>
    <row r="600" spans="1:7" ht="15" customHeight="1" x14ac:dyDescent="0.15">
      <c r="A600" s="133"/>
      <c r="E600" s="134"/>
      <c r="F600" s="133"/>
      <c r="G600" s="133"/>
    </row>
    <row r="601" spans="1:7" ht="15" customHeight="1" x14ac:dyDescent="0.15">
      <c r="A601" s="133"/>
      <c r="E601" s="134"/>
      <c r="F601" s="133"/>
      <c r="G601" s="133"/>
    </row>
    <row r="602" spans="1:7" ht="15" customHeight="1" x14ac:dyDescent="0.15">
      <c r="A602" s="133"/>
      <c r="E602" s="134"/>
      <c r="F602" s="133"/>
      <c r="G602" s="133"/>
    </row>
    <row r="603" spans="1:7" ht="15" customHeight="1" x14ac:dyDescent="0.15">
      <c r="A603" s="133"/>
      <c r="E603" s="134"/>
      <c r="F603" s="133"/>
      <c r="G603" s="133"/>
    </row>
    <row r="604" spans="1:7" ht="15" customHeight="1" x14ac:dyDescent="0.15">
      <c r="A604" s="133"/>
      <c r="E604" s="134"/>
      <c r="F604" s="133"/>
      <c r="G604" s="133"/>
    </row>
    <row r="605" spans="1:7" ht="15" customHeight="1" x14ac:dyDescent="0.15">
      <c r="A605" s="133"/>
      <c r="E605" s="134"/>
      <c r="F605" s="133"/>
      <c r="G605" s="133"/>
    </row>
    <row r="606" spans="1:7" ht="15" customHeight="1" x14ac:dyDescent="0.15">
      <c r="A606" s="133"/>
      <c r="E606" s="134"/>
      <c r="F606" s="133"/>
      <c r="G606" s="133"/>
    </row>
    <row r="607" spans="1:7" ht="15" customHeight="1" x14ac:dyDescent="0.15">
      <c r="A607" s="133"/>
      <c r="E607" s="134"/>
      <c r="F607" s="133"/>
      <c r="G607" s="133"/>
    </row>
    <row r="608" spans="1:7" ht="15" customHeight="1" x14ac:dyDescent="0.15">
      <c r="A608" s="133"/>
      <c r="E608" s="134"/>
      <c r="F608" s="133"/>
      <c r="G608" s="133"/>
    </row>
    <row r="609" spans="1:7" ht="15" customHeight="1" x14ac:dyDescent="0.15">
      <c r="A609" s="133"/>
      <c r="E609" s="134"/>
      <c r="F609" s="133"/>
      <c r="G609" s="133"/>
    </row>
    <row r="610" spans="1:7" ht="15" customHeight="1" x14ac:dyDescent="0.15">
      <c r="A610" s="133"/>
      <c r="E610" s="134"/>
      <c r="F610" s="133"/>
      <c r="G610" s="133"/>
    </row>
    <row r="611" spans="1:7" ht="15" customHeight="1" x14ac:dyDescent="0.15">
      <c r="A611" s="133"/>
      <c r="E611" s="134"/>
      <c r="F611" s="133"/>
      <c r="G611" s="133"/>
    </row>
    <row r="612" spans="1:7" ht="15" customHeight="1" x14ac:dyDescent="0.15">
      <c r="A612" s="133"/>
      <c r="E612" s="134"/>
      <c r="F612" s="133"/>
      <c r="G612" s="133"/>
    </row>
    <row r="613" spans="1:7" ht="15" customHeight="1" x14ac:dyDescent="0.15">
      <c r="A613" s="133"/>
      <c r="E613" s="134"/>
      <c r="F613" s="133"/>
      <c r="G613" s="133"/>
    </row>
    <row r="614" spans="1:7" ht="15" customHeight="1" x14ac:dyDescent="0.15">
      <c r="A614" s="133"/>
      <c r="E614" s="134"/>
      <c r="F614" s="133"/>
      <c r="G614" s="133"/>
    </row>
    <row r="615" spans="1:7" ht="15" customHeight="1" x14ac:dyDescent="0.15">
      <c r="A615" s="133"/>
      <c r="E615" s="134"/>
      <c r="F615" s="133"/>
      <c r="G615" s="133"/>
    </row>
    <row r="616" spans="1:7" ht="15" customHeight="1" x14ac:dyDescent="0.15">
      <c r="A616" s="133"/>
      <c r="E616" s="134"/>
      <c r="F616" s="133"/>
      <c r="G616" s="133"/>
    </row>
    <row r="617" spans="1:7" ht="15" customHeight="1" x14ac:dyDescent="0.15">
      <c r="A617" s="133"/>
      <c r="E617" s="134"/>
      <c r="F617" s="133"/>
      <c r="G617" s="133"/>
    </row>
    <row r="618" spans="1:7" ht="15" customHeight="1" x14ac:dyDescent="0.15">
      <c r="A618" s="133"/>
      <c r="E618" s="134"/>
      <c r="F618" s="133"/>
      <c r="G618" s="133"/>
    </row>
    <row r="619" spans="1:7" ht="15" customHeight="1" x14ac:dyDescent="0.15">
      <c r="A619" s="133"/>
      <c r="E619" s="134"/>
      <c r="F619" s="133"/>
      <c r="G619" s="133"/>
    </row>
    <row r="620" spans="1:7" ht="15" customHeight="1" x14ac:dyDescent="0.15">
      <c r="A620" s="133"/>
      <c r="E620" s="134"/>
      <c r="F620" s="133"/>
      <c r="G620" s="133"/>
    </row>
    <row r="621" spans="1:7" ht="15" customHeight="1" x14ac:dyDescent="0.15">
      <c r="A621" s="133"/>
      <c r="E621" s="134"/>
      <c r="F621" s="133"/>
      <c r="G621" s="133"/>
    </row>
    <row r="622" spans="1:7" ht="15" customHeight="1" x14ac:dyDescent="0.15">
      <c r="A622" s="133"/>
      <c r="E622" s="134"/>
      <c r="F622" s="133"/>
      <c r="G622" s="133"/>
    </row>
    <row r="623" spans="1:7" ht="15" customHeight="1" x14ac:dyDescent="0.15">
      <c r="A623" s="133"/>
      <c r="E623" s="134"/>
      <c r="F623" s="133"/>
      <c r="G623" s="133"/>
    </row>
    <row r="624" spans="1:7" ht="15" customHeight="1" x14ac:dyDescent="0.15">
      <c r="A624" s="133"/>
      <c r="E624" s="134"/>
      <c r="F624" s="133"/>
      <c r="G624" s="133"/>
    </row>
    <row r="625" spans="1:7" ht="15" customHeight="1" x14ac:dyDescent="0.15">
      <c r="A625" s="133"/>
      <c r="E625" s="134"/>
      <c r="F625" s="133"/>
      <c r="G625" s="133"/>
    </row>
    <row r="626" spans="1:7" ht="15" customHeight="1" x14ac:dyDescent="0.15">
      <c r="A626" s="133"/>
      <c r="E626" s="134"/>
      <c r="F626" s="133"/>
      <c r="G626" s="133"/>
    </row>
    <row r="627" spans="1:7" ht="15" customHeight="1" x14ac:dyDescent="0.15">
      <c r="A627" s="133"/>
      <c r="E627" s="134"/>
      <c r="F627" s="133"/>
      <c r="G627" s="133"/>
    </row>
    <row r="628" spans="1:7" ht="15" customHeight="1" x14ac:dyDescent="0.15">
      <c r="A628" s="133"/>
      <c r="E628" s="134"/>
      <c r="F628" s="133"/>
      <c r="G628" s="133"/>
    </row>
    <row r="629" spans="1:7" ht="15" customHeight="1" x14ac:dyDescent="0.15">
      <c r="A629" s="133"/>
      <c r="E629" s="134"/>
      <c r="F629" s="133"/>
      <c r="G629" s="133"/>
    </row>
    <row r="630" spans="1:7" ht="15" customHeight="1" x14ac:dyDescent="0.15">
      <c r="A630" s="133"/>
      <c r="E630" s="134"/>
      <c r="F630" s="133"/>
      <c r="G630" s="133"/>
    </row>
    <row r="631" spans="1:7" ht="15" customHeight="1" x14ac:dyDescent="0.15">
      <c r="A631" s="133"/>
      <c r="E631" s="134"/>
      <c r="F631" s="133"/>
      <c r="G631" s="133"/>
    </row>
    <row r="632" spans="1:7" ht="15" customHeight="1" x14ac:dyDescent="0.15">
      <c r="A632" s="133"/>
      <c r="E632" s="134"/>
      <c r="F632" s="133"/>
      <c r="G632" s="133"/>
    </row>
    <row r="633" spans="1:7" ht="15" customHeight="1" x14ac:dyDescent="0.15">
      <c r="A633" s="133"/>
      <c r="E633" s="134"/>
      <c r="F633" s="133"/>
      <c r="G633" s="133"/>
    </row>
    <row r="634" spans="1:7" ht="15" customHeight="1" x14ac:dyDescent="0.15">
      <c r="A634" s="133"/>
      <c r="E634" s="134"/>
      <c r="F634" s="133"/>
      <c r="G634" s="133"/>
    </row>
    <row r="635" spans="1:7" ht="15" customHeight="1" x14ac:dyDescent="0.15">
      <c r="A635" s="133"/>
      <c r="E635" s="134"/>
      <c r="F635" s="133"/>
      <c r="G635" s="133"/>
    </row>
    <row r="636" spans="1:7" ht="15" customHeight="1" x14ac:dyDescent="0.15">
      <c r="A636" s="133"/>
      <c r="E636" s="134"/>
      <c r="F636" s="133"/>
      <c r="G636" s="133"/>
    </row>
    <row r="637" spans="1:7" ht="15" customHeight="1" x14ac:dyDescent="0.15">
      <c r="A637" s="133"/>
      <c r="E637" s="134"/>
      <c r="F637" s="133"/>
      <c r="G637" s="133"/>
    </row>
    <row r="638" spans="1:7" ht="15" customHeight="1" x14ac:dyDescent="0.15">
      <c r="A638" s="133"/>
      <c r="E638" s="134"/>
      <c r="F638" s="133"/>
      <c r="G638" s="133"/>
    </row>
    <row r="639" spans="1:7" ht="15" customHeight="1" x14ac:dyDescent="0.15">
      <c r="A639" s="133"/>
      <c r="E639" s="134"/>
      <c r="F639" s="133"/>
      <c r="G639" s="133"/>
    </row>
    <row r="640" spans="1:7" ht="15" customHeight="1" x14ac:dyDescent="0.15">
      <c r="A640" s="133"/>
      <c r="E640" s="134"/>
      <c r="F640" s="133"/>
      <c r="G640" s="133"/>
    </row>
    <row r="641" spans="1:7" ht="15" customHeight="1" x14ac:dyDescent="0.15">
      <c r="A641" s="133"/>
      <c r="E641" s="134"/>
      <c r="F641" s="133"/>
      <c r="G641" s="133"/>
    </row>
    <row r="642" spans="1:7" ht="15" customHeight="1" x14ac:dyDescent="0.15">
      <c r="A642" s="133"/>
      <c r="E642" s="134"/>
      <c r="F642" s="133"/>
      <c r="G642" s="133"/>
    </row>
    <row r="643" spans="1:7" ht="15" customHeight="1" x14ac:dyDescent="0.15">
      <c r="A643" s="133"/>
      <c r="E643" s="134"/>
      <c r="F643" s="133"/>
      <c r="G643" s="133"/>
    </row>
    <row r="644" spans="1:7" ht="15" customHeight="1" x14ac:dyDescent="0.15">
      <c r="A644" s="133"/>
      <c r="E644" s="134"/>
      <c r="F644" s="133"/>
      <c r="G644" s="133"/>
    </row>
    <row r="645" spans="1:7" ht="15" customHeight="1" x14ac:dyDescent="0.15">
      <c r="A645" s="133"/>
      <c r="E645" s="134"/>
      <c r="F645" s="133"/>
      <c r="G645" s="133"/>
    </row>
    <row r="646" spans="1:7" ht="15" customHeight="1" x14ac:dyDescent="0.15">
      <c r="A646" s="133"/>
      <c r="E646" s="134"/>
      <c r="F646" s="133"/>
      <c r="G646" s="133"/>
    </row>
    <row r="647" spans="1:7" ht="15" customHeight="1" x14ac:dyDescent="0.15">
      <c r="A647" s="133"/>
      <c r="E647" s="134"/>
      <c r="F647" s="133"/>
      <c r="G647" s="133"/>
    </row>
    <row r="648" spans="1:7" ht="15" customHeight="1" x14ac:dyDescent="0.15">
      <c r="A648" s="133"/>
      <c r="E648" s="134"/>
      <c r="F648" s="133"/>
      <c r="G648" s="133"/>
    </row>
    <row r="649" spans="1:7" ht="15" customHeight="1" x14ac:dyDescent="0.15">
      <c r="A649" s="133"/>
      <c r="E649" s="134"/>
      <c r="F649" s="133"/>
      <c r="G649" s="133"/>
    </row>
    <row r="650" spans="1:7" ht="15" customHeight="1" x14ac:dyDescent="0.15">
      <c r="A650" s="133"/>
      <c r="E650" s="134"/>
      <c r="F650" s="133"/>
      <c r="G650" s="133"/>
    </row>
    <row r="651" spans="1:7" ht="15" customHeight="1" x14ac:dyDescent="0.15">
      <c r="A651" s="133"/>
      <c r="E651" s="134"/>
      <c r="F651" s="133"/>
      <c r="G651" s="133"/>
    </row>
    <row r="652" spans="1:7" ht="15" customHeight="1" x14ac:dyDescent="0.15">
      <c r="A652" s="133"/>
      <c r="E652" s="134"/>
      <c r="F652" s="133"/>
      <c r="G652" s="133"/>
    </row>
    <row r="653" spans="1:7" ht="15" customHeight="1" x14ac:dyDescent="0.15">
      <c r="A653" s="133"/>
      <c r="E653" s="134"/>
      <c r="F653" s="133"/>
      <c r="G653" s="133"/>
    </row>
    <row r="654" spans="1:7" ht="15" customHeight="1" x14ac:dyDescent="0.15">
      <c r="A654" s="133"/>
      <c r="E654" s="134"/>
      <c r="F654" s="133"/>
      <c r="G654" s="133"/>
    </row>
    <row r="655" spans="1:7" ht="15" customHeight="1" x14ac:dyDescent="0.15">
      <c r="A655" s="133"/>
      <c r="E655" s="134"/>
      <c r="F655" s="133"/>
      <c r="G655" s="133"/>
    </row>
    <row r="656" spans="1:7" ht="15" customHeight="1" x14ac:dyDescent="0.15">
      <c r="A656" s="133"/>
      <c r="E656" s="134"/>
      <c r="F656" s="133"/>
      <c r="G656" s="133"/>
    </row>
    <row r="657" spans="1:7" ht="15" customHeight="1" x14ac:dyDescent="0.15">
      <c r="A657" s="133"/>
      <c r="E657" s="134"/>
      <c r="F657" s="133"/>
      <c r="G657" s="133"/>
    </row>
    <row r="658" spans="1:7" ht="15" customHeight="1" x14ac:dyDescent="0.15">
      <c r="A658" s="133"/>
      <c r="E658" s="134"/>
      <c r="F658" s="133"/>
      <c r="G658" s="133"/>
    </row>
    <row r="659" spans="1:7" ht="15" customHeight="1" x14ac:dyDescent="0.15">
      <c r="A659" s="133"/>
      <c r="E659" s="134"/>
      <c r="F659" s="133"/>
      <c r="G659" s="133"/>
    </row>
    <row r="660" spans="1:7" ht="15" customHeight="1" x14ac:dyDescent="0.15">
      <c r="A660" s="133"/>
      <c r="E660" s="134"/>
      <c r="F660" s="133"/>
      <c r="G660" s="133"/>
    </row>
    <row r="661" spans="1:7" ht="15" customHeight="1" x14ac:dyDescent="0.15">
      <c r="A661" s="133"/>
      <c r="E661" s="134"/>
      <c r="F661" s="133"/>
      <c r="G661" s="133"/>
    </row>
    <row r="662" spans="1:7" ht="15" customHeight="1" x14ac:dyDescent="0.15">
      <c r="A662" s="133"/>
      <c r="E662" s="134"/>
      <c r="F662" s="133"/>
      <c r="G662" s="133"/>
    </row>
    <row r="663" spans="1:7" ht="15" customHeight="1" x14ac:dyDescent="0.15">
      <c r="A663" s="133"/>
      <c r="E663" s="134"/>
      <c r="F663" s="133"/>
      <c r="G663" s="133"/>
    </row>
    <row r="664" spans="1:7" ht="15" customHeight="1" x14ac:dyDescent="0.15">
      <c r="A664" s="133"/>
      <c r="E664" s="134"/>
      <c r="F664" s="133"/>
      <c r="G664" s="133"/>
    </row>
    <row r="665" spans="1:7" ht="15" customHeight="1" x14ac:dyDescent="0.15">
      <c r="A665" s="133"/>
      <c r="E665" s="134"/>
      <c r="F665" s="133"/>
      <c r="G665" s="133"/>
    </row>
    <row r="666" spans="1:7" ht="15" customHeight="1" x14ac:dyDescent="0.15">
      <c r="A666" s="133"/>
      <c r="E666" s="134"/>
      <c r="F666" s="133"/>
      <c r="G666" s="133"/>
    </row>
    <row r="667" spans="1:7" ht="15" customHeight="1" x14ac:dyDescent="0.15">
      <c r="A667" s="133"/>
      <c r="E667" s="134"/>
      <c r="F667" s="133"/>
      <c r="G667" s="133"/>
    </row>
    <row r="668" spans="1:7" ht="15" customHeight="1" x14ac:dyDescent="0.15">
      <c r="A668" s="133"/>
      <c r="E668" s="134"/>
      <c r="F668" s="133"/>
      <c r="G668" s="133"/>
    </row>
    <row r="669" spans="1:7" ht="15" customHeight="1" x14ac:dyDescent="0.15">
      <c r="A669" s="133"/>
      <c r="E669" s="134"/>
      <c r="F669" s="133"/>
      <c r="G669" s="133"/>
    </row>
    <row r="670" spans="1:7" ht="15" customHeight="1" x14ac:dyDescent="0.15">
      <c r="A670" s="133"/>
      <c r="E670" s="134"/>
      <c r="F670" s="133"/>
      <c r="G670" s="133"/>
    </row>
    <row r="671" spans="1:7" ht="15" customHeight="1" x14ac:dyDescent="0.15">
      <c r="A671" s="133"/>
      <c r="E671" s="134"/>
      <c r="F671" s="133"/>
      <c r="G671" s="133"/>
    </row>
    <row r="672" spans="1:7" ht="15" customHeight="1" x14ac:dyDescent="0.15">
      <c r="A672" s="133"/>
      <c r="E672" s="134"/>
      <c r="F672" s="133"/>
      <c r="G672" s="133"/>
    </row>
    <row r="673" spans="1:7" ht="15" customHeight="1" x14ac:dyDescent="0.15">
      <c r="A673" s="133"/>
      <c r="E673" s="134"/>
      <c r="F673" s="133"/>
      <c r="G673" s="133"/>
    </row>
    <row r="674" spans="1:7" ht="15" customHeight="1" x14ac:dyDescent="0.15">
      <c r="A674" s="133"/>
      <c r="E674" s="134"/>
      <c r="F674" s="133"/>
      <c r="G674" s="133"/>
    </row>
    <row r="675" spans="1:7" ht="15" customHeight="1" x14ac:dyDescent="0.15">
      <c r="A675" s="133"/>
      <c r="E675" s="134"/>
      <c r="F675" s="133"/>
      <c r="G675" s="133"/>
    </row>
    <row r="676" spans="1:7" ht="15" customHeight="1" x14ac:dyDescent="0.15">
      <c r="A676" s="133"/>
      <c r="E676" s="134"/>
      <c r="F676" s="133"/>
      <c r="G676" s="133"/>
    </row>
    <row r="677" spans="1:7" ht="15" customHeight="1" x14ac:dyDescent="0.15">
      <c r="A677" s="133"/>
      <c r="E677" s="134"/>
      <c r="F677" s="133"/>
      <c r="G677" s="133"/>
    </row>
    <row r="678" spans="1:7" ht="15" customHeight="1" x14ac:dyDescent="0.15">
      <c r="A678" s="133"/>
      <c r="E678" s="134"/>
      <c r="F678" s="133"/>
      <c r="G678" s="133"/>
    </row>
    <row r="679" spans="1:7" ht="15" customHeight="1" x14ac:dyDescent="0.15">
      <c r="A679" s="133"/>
      <c r="E679" s="134"/>
      <c r="F679" s="133"/>
      <c r="G679" s="133"/>
    </row>
    <row r="680" spans="1:7" ht="15" customHeight="1" x14ac:dyDescent="0.15">
      <c r="A680" s="133"/>
      <c r="E680" s="134"/>
      <c r="F680" s="133"/>
      <c r="G680" s="133"/>
    </row>
    <row r="681" spans="1:7" ht="15" customHeight="1" x14ac:dyDescent="0.15">
      <c r="A681" s="133"/>
      <c r="E681" s="134"/>
      <c r="F681" s="133"/>
      <c r="G681" s="133"/>
    </row>
    <row r="682" spans="1:7" ht="15" customHeight="1" x14ac:dyDescent="0.15">
      <c r="A682" s="133"/>
      <c r="E682" s="134"/>
      <c r="F682" s="133"/>
      <c r="G682" s="133"/>
    </row>
    <row r="683" spans="1:7" ht="15" customHeight="1" x14ac:dyDescent="0.15">
      <c r="A683" s="133"/>
      <c r="E683" s="134"/>
      <c r="F683" s="133"/>
      <c r="G683" s="133"/>
    </row>
    <row r="684" spans="1:7" ht="15" customHeight="1" x14ac:dyDescent="0.15">
      <c r="A684" s="133"/>
      <c r="E684" s="134"/>
      <c r="F684" s="133"/>
      <c r="G684" s="133"/>
    </row>
    <row r="685" spans="1:7" ht="15" customHeight="1" x14ac:dyDescent="0.15">
      <c r="A685" s="133"/>
      <c r="E685" s="134"/>
      <c r="F685" s="133"/>
      <c r="G685" s="133"/>
    </row>
    <row r="686" spans="1:7" ht="15" customHeight="1" x14ac:dyDescent="0.15">
      <c r="A686" s="133"/>
      <c r="E686" s="134"/>
      <c r="F686" s="133"/>
      <c r="G686" s="133"/>
    </row>
    <row r="687" spans="1:7" ht="15" customHeight="1" x14ac:dyDescent="0.15">
      <c r="A687" s="133"/>
      <c r="E687" s="134"/>
      <c r="F687" s="133"/>
      <c r="G687" s="133"/>
    </row>
    <row r="688" spans="1:7" ht="15" customHeight="1" x14ac:dyDescent="0.15">
      <c r="A688" s="133"/>
      <c r="E688" s="134"/>
      <c r="F688" s="133"/>
      <c r="G688" s="133"/>
    </row>
    <row r="689" spans="1:7" ht="15" customHeight="1" x14ac:dyDescent="0.15">
      <c r="A689" s="133"/>
      <c r="E689" s="134"/>
      <c r="F689" s="133"/>
      <c r="G689" s="133"/>
    </row>
    <row r="690" spans="1:7" ht="15" customHeight="1" x14ac:dyDescent="0.15">
      <c r="A690" s="133"/>
      <c r="E690" s="134"/>
      <c r="F690" s="133"/>
      <c r="G690" s="133"/>
    </row>
    <row r="691" spans="1:7" ht="15" customHeight="1" x14ac:dyDescent="0.15">
      <c r="A691" s="133"/>
      <c r="E691" s="134"/>
      <c r="F691" s="133"/>
      <c r="G691" s="133"/>
    </row>
    <row r="692" spans="1:7" ht="15" customHeight="1" x14ac:dyDescent="0.15">
      <c r="A692" s="133"/>
      <c r="E692" s="134"/>
      <c r="F692" s="133"/>
      <c r="G692" s="133"/>
    </row>
    <row r="693" spans="1:7" ht="15" customHeight="1" x14ac:dyDescent="0.15">
      <c r="A693" s="133"/>
      <c r="E693" s="134"/>
      <c r="F693" s="133"/>
      <c r="G693" s="133"/>
    </row>
    <row r="694" spans="1:7" ht="15" customHeight="1" x14ac:dyDescent="0.15">
      <c r="A694" s="133"/>
      <c r="E694" s="134"/>
      <c r="F694" s="133"/>
      <c r="G694" s="133"/>
    </row>
    <row r="695" spans="1:7" ht="15" customHeight="1" x14ac:dyDescent="0.15">
      <c r="A695" s="133"/>
      <c r="E695" s="134"/>
      <c r="F695" s="133"/>
      <c r="G695" s="133"/>
    </row>
    <row r="696" spans="1:7" ht="15" customHeight="1" x14ac:dyDescent="0.15">
      <c r="A696" s="133"/>
      <c r="E696" s="134"/>
      <c r="F696" s="133"/>
      <c r="G696" s="133"/>
    </row>
    <row r="697" spans="1:7" ht="15" customHeight="1" x14ac:dyDescent="0.15">
      <c r="A697" s="133"/>
      <c r="E697" s="134"/>
      <c r="F697" s="133"/>
      <c r="G697" s="133"/>
    </row>
    <row r="698" spans="1:7" ht="15" customHeight="1" x14ac:dyDescent="0.15">
      <c r="A698" s="133"/>
      <c r="E698" s="134"/>
      <c r="F698" s="133"/>
      <c r="G698" s="133"/>
    </row>
    <row r="699" spans="1:7" ht="15" customHeight="1" x14ac:dyDescent="0.15">
      <c r="A699" s="133"/>
      <c r="E699" s="134"/>
      <c r="F699" s="133"/>
      <c r="G699" s="133"/>
    </row>
    <row r="700" spans="1:7" ht="15" customHeight="1" x14ac:dyDescent="0.15">
      <c r="A700" s="133"/>
      <c r="E700" s="134"/>
      <c r="F700" s="133"/>
      <c r="G700" s="133"/>
    </row>
    <row r="701" spans="1:7" ht="15" customHeight="1" x14ac:dyDescent="0.15">
      <c r="A701" s="133"/>
      <c r="E701" s="134"/>
      <c r="F701" s="137"/>
      <c r="G701" s="133"/>
    </row>
    <row r="702" spans="1:7" ht="15" customHeight="1" x14ac:dyDescent="0.15">
      <c r="A702" s="133"/>
      <c r="E702" s="134"/>
      <c r="F702" s="137"/>
      <c r="G702" s="133"/>
    </row>
    <row r="703" spans="1:7" ht="15" customHeight="1" x14ac:dyDescent="0.15">
      <c r="A703" s="133"/>
      <c r="E703" s="134"/>
      <c r="F703" s="133"/>
      <c r="G703" s="133"/>
    </row>
    <row r="704" spans="1:7" ht="15" customHeight="1" x14ac:dyDescent="0.15">
      <c r="A704" s="133"/>
      <c r="E704" s="134"/>
      <c r="F704" s="133"/>
      <c r="G704" s="133"/>
    </row>
    <row r="705" spans="1:7" ht="15" customHeight="1" x14ac:dyDescent="0.15">
      <c r="A705" s="133"/>
      <c r="E705" s="134"/>
      <c r="F705" s="137"/>
      <c r="G705" s="133"/>
    </row>
    <row r="706" spans="1:7" ht="15" customHeight="1" x14ac:dyDescent="0.15">
      <c r="A706" s="133"/>
      <c r="E706" s="134"/>
      <c r="F706" s="137"/>
      <c r="G706" s="133"/>
    </row>
    <row r="707" spans="1:7" ht="15" customHeight="1" x14ac:dyDescent="0.15">
      <c r="A707" s="133"/>
      <c r="E707" s="134"/>
      <c r="F707" s="133"/>
      <c r="G707" s="133"/>
    </row>
    <row r="708" spans="1:7" ht="15" customHeight="1" x14ac:dyDescent="0.15">
      <c r="A708" s="133"/>
      <c r="E708" s="134"/>
      <c r="F708" s="133"/>
      <c r="G708" s="133"/>
    </row>
    <row r="709" spans="1:7" ht="15" customHeight="1" x14ac:dyDescent="0.15">
      <c r="A709" s="133"/>
      <c r="E709" s="134"/>
      <c r="F709" s="133"/>
      <c r="G709" s="133"/>
    </row>
    <row r="710" spans="1:7" ht="15" customHeight="1" x14ac:dyDescent="0.15">
      <c r="A710" s="133"/>
      <c r="E710" s="134"/>
      <c r="F710" s="133"/>
      <c r="G710" s="133"/>
    </row>
    <row r="711" spans="1:7" ht="15" customHeight="1" x14ac:dyDescent="0.15">
      <c r="A711" s="133"/>
      <c r="E711" s="134"/>
      <c r="F711" s="137"/>
      <c r="G711" s="133"/>
    </row>
    <row r="712" spans="1:7" ht="15" customHeight="1" x14ac:dyDescent="0.15">
      <c r="A712" s="133"/>
      <c r="E712" s="134"/>
      <c r="F712" s="137"/>
      <c r="G712" s="133"/>
    </row>
    <row r="713" spans="1:7" ht="15" customHeight="1" x14ac:dyDescent="0.15">
      <c r="A713" s="133"/>
      <c r="E713" s="134"/>
      <c r="F713" s="133"/>
      <c r="G713" s="133"/>
    </row>
    <row r="714" spans="1:7" ht="15" customHeight="1" x14ac:dyDescent="0.15">
      <c r="A714" s="133"/>
      <c r="E714" s="134"/>
      <c r="F714" s="133"/>
      <c r="G714" s="133"/>
    </row>
    <row r="715" spans="1:7" ht="15" customHeight="1" x14ac:dyDescent="0.15">
      <c r="A715" s="133"/>
      <c r="E715" s="134"/>
      <c r="F715" s="133"/>
      <c r="G715" s="133"/>
    </row>
    <row r="716" spans="1:7" ht="15" customHeight="1" x14ac:dyDescent="0.15">
      <c r="A716" s="133"/>
      <c r="E716" s="134"/>
      <c r="F716" s="133"/>
      <c r="G716" s="133"/>
    </row>
    <row r="717" spans="1:7" ht="15" customHeight="1" x14ac:dyDescent="0.15">
      <c r="A717" s="133"/>
      <c r="E717" s="134"/>
      <c r="F717" s="133"/>
      <c r="G717" s="133"/>
    </row>
    <row r="718" spans="1:7" ht="15" customHeight="1" x14ac:dyDescent="0.15">
      <c r="A718" s="133"/>
      <c r="E718" s="134"/>
      <c r="F718" s="133"/>
      <c r="G718" s="133"/>
    </row>
    <row r="719" spans="1:7" ht="15" customHeight="1" x14ac:dyDescent="0.15">
      <c r="A719" s="133"/>
      <c r="E719" s="134"/>
      <c r="F719" s="133"/>
      <c r="G719" s="133"/>
    </row>
    <row r="720" spans="1:7" ht="15" customHeight="1" x14ac:dyDescent="0.15">
      <c r="A720" s="133"/>
      <c r="E720" s="134"/>
      <c r="F720" s="133"/>
      <c r="G720" s="133"/>
    </row>
    <row r="721" spans="1:7" ht="15" customHeight="1" x14ac:dyDescent="0.15">
      <c r="A721" s="133"/>
      <c r="E721" s="134"/>
      <c r="F721" s="133"/>
      <c r="G721" s="133"/>
    </row>
    <row r="722" spans="1:7" ht="15" customHeight="1" x14ac:dyDescent="0.15">
      <c r="A722" s="133"/>
      <c r="E722" s="134"/>
      <c r="F722" s="133"/>
      <c r="G722" s="133"/>
    </row>
    <row r="723" spans="1:7" ht="15" customHeight="1" x14ac:dyDescent="0.15">
      <c r="A723" s="133"/>
      <c r="E723" s="134"/>
      <c r="F723" s="133"/>
      <c r="G723" s="133"/>
    </row>
    <row r="724" spans="1:7" ht="15" customHeight="1" x14ac:dyDescent="0.15">
      <c r="A724" s="133"/>
      <c r="E724" s="134"/>
      <c r="F724" s="133"/>
      <c r="G724" s="133"/>
    </row>
    <row r="725" spans="1:7" ht="15" customHeight="1" x14ac:dyDescent="0.15">
      <c r="A725" s="133"/>
      <c r="E725" s="134"/>
      <c r="F725" s="133"/>
      <c r="G725" s="133"/>
    </row>
    <row r="726" spans="1:7" ht="15" customHeight="1" x14ac:dyDescent="0.15">
      <c r="A726" s="133"/>
      <c r="E726" s="134"/>
      <c r="F726" s="133"/>
      <c r="G726" s="133"/>
    </row>
    <row r="727" spans="1:7" ht="15" customHeight="1" x14ac:dyDescent="0.15">
      <c r="A727" s="133"/>
      <c r="E727" s="134"/>
      <c r="F727" s="133"/>
      <c r="G727" s="133"/>
    </row>
    <row r="728" spans="1:7" ht="15" customHeight="1" x14ac:dyDescent="0.15">
      <c r="A728" s="133"/>
      <c r="E728" s="134"/>
      <c r="F728" s="133"/>
      <c r="G728" s="133"/>
    </row>
    <row r="729" spans="1:7" ht="15" customHeight="1" x14ac:dyDescent="0.15">
      <c r="A729" s="133"/>
      <c r="E729" s="134"/>
      <c r="F729" s="133"/>
      <c r="G729" s="133"/>
    </row>
    <row r="730" spans="1:7" ht="15" customHeight="1" x14ac:dyDescent="0.15">
      <c r="A730" s="133"/>
      <c r="E730" s="134"/>
      <c r="F730" s="133"/>
      <c r="G730" s="133"/>
    </row>
    <row r="731" spans="1:7" ht="15" customHeight="1" x14ac:dyDescent="0.15">
      <c r="A731" s="133"/>
      <c r="E731" s="134"/>
      <c r="F731" s="133"/>
      <c r="G731" s="133"/>
    </row>
    <row r="732" spans="1:7" ht="15" customHeight="1" x14ac:dyDescent="0.15">
      <c r="A732" s="133"/>
      <c r="E732" s="134"/>
      <c r="F732" s="133"/>
      <c r="G732" s="133"/>
    </row>
    <row r="733" spans="1:7" ht="15" customHeight="1" x14ac:dyDescent="0.15">
      <c r="A733" s="133"/>
      <c r="E733" s="134"/>
      <c r="F733" s="137"/>
      <c r="G733" s="133"/>
    </row>
    <row r="734" spans="1:7" ht="15" customHeight="1" x14ac:dyDescent="0.15">
      <c r="A734" s="133"/>
      <c r="E734" s="134"/>
      <c r="F734" s="137"/>
      <c r="G734" s="133"/>
    </row>
    <row r="735" spans="1:7" ht="15" customHeight="1" x14ac:dyDescent="0.15">
      <c r="A735" s="133"/>
      <c r="E735" s="134"/>
      <c r="F735" s="133"/>
      <c r="G735" s="133"/>
    </row>
    <row r="736" spans="1:7" ht="15" customHeight="1" x14ac:dyDescent="0.15">
      <c r="A736" s="133"/>
      <c r="E736" s="134"/>
      <c r="F736" s="133"/>
      <c r="G736" s="133"/>
    </row>
    <row r="737" spans="1:7" ht="15" customHeight="1" x14ac:dyDescent="0.15">
      <c r="A737" s="133"/>
      <c r="E737" s="134"/>
      <c r="F737" s="133"/>
      <c r="G737" s="133"/>
    </row>
    <row r="738" spans="1:7" ht="15" customHeight="1" x14ac:dyDescent="0.15">
      <c r="A738" s="133"/>
      <c r="E738" s="134"/>
      <c r="F738" s="133"/>
      <c r="G738" s="133"/>
    </row>
    <row r="739" spans="1:7" ht="15" customHeight="1" x14ac:dyDescent="0.15">
      <c r="A739" s="133"/>
      <c r="E739" s="134"/>
      <c r="F739" s="133"/>
      <c r="G739" s="133"/>
    </row>
    <row r="740" spans="1:7" ht="15" customHeight="1" x14ac:dyDescent="0.15">
      <c r="A740" s="133"/>
      <c r="E740" s="134"/>
      <c r="F740" s="133"/>
      <c r="G740" s="133"/>
    </row>
    <row r="741" spans="1:7" ht="15" customHeight="1" x14ac:dyDescent="0.15">
      <c r="A741" s="133"/>
      <c r="E741" s="134"/>
      <c r="F741" s="133"/>
      <c r="G741" s="133"/>
    </row>
    <row r="742" spans="1:7" ht="15" customHeight="1" x14ac:dyDescent="0.15">
      <c r="A742" s="133"/>
      <c r="E742" s="134"/>
      <c r="F742" s="133"/>
      <c r="G742" s="133"/>
    </row>
    <row r="743" spans="1:7" ht="15" customHeight="1" x14ac:dyDescent="0.15">
      <c r="A743" s="133"/>
      <c r="E743" s="134"/>
      <c r="F743" s="133"/>
      <c r="G743" s="133"/>
    </row>
    <row r="744" spans="1:7" ht="15" customHeight="1" x14ac:dyDescent="0.15">
      <c r="A744" s="133"/>
      <c r="E744" s="134"/>
      <c r="F744" s="133"/>
      <c r="G744" s="133"/>
    </row>
    <row r="745" spans="1:7" ht="15" customHeight="1" x14ac:dyDescent="0.15">
      <c r="A745" s="133"/>
      <c r="E745" s="134"/>
      <c r="F745" s="133"/>
      <c r="G745" s="133"/>
    </row>
    <row r="746" spans="1:7" ht="15" customHeight="1" x14ac:dyDescent="0.15">
      <c r="A746" s="133"/>
      <c r="E746" s="134"/>
      <c r="F746" s="133"/>
      <c r="G746" s="133"/>
    </row>
    <row r="747" spans="1:7" ht="15" customHeight="1" x14ac:dyDescent="0.15">
      <c r="A747" s="133"/>
      <c r="E747" s="134"/>
      <c r="F747" s="137"/>
      <c r="G747" s="133"/>
    </row>
    <row r="748" spans="1:7" ht="15" customHeight="1" x14ac:dyDescent="0.15">
      <c r="A748" s="133"/>
      <c r="E748" s="134"/>
      <c r="F748" s="137"/>
      <c r="G748" s="133"/>
    </row>
    <row r="749" spans="1:7" ht="15" customHeight="1" x14ac:dyDescent="0.15">
      <c r="A749" s="133"/>
      <c r="E749" s="134"/>
      <c r="F749" s="137"/>
      <c r="G749" s="133"/>
    </row>
    <row r="750" spans="1:7" ht="15" customHeight="1" x14ac:dyDescent="0.15">
      <c r="A750" s="133"/>
      <c r="E750" s="134"/>
      <c r="F750" s="137"/>
      <c r="G750" s="133"/>
    </row>
    <row r="751" spans="1:7" ht="15" customHeight="1" x14ac:dyDescent="0.15">
      <c r="A751" s="133"/>
      <c r="E751" s="134"/>
      <c r="F751" s="133"/>
      <c r="G751" s="133"/>
    </row>
    <row r="752" spans="1:7" ht="15" customHeight="1" x14ac:dyDescent="0.15">
      <c r="A752" s="133"/>
      <c r="E752" s="134"/>
      <c r="F752" s="133"/>
      <c r="G752" s="133"/>
    </row>
    <row r="753" spans="1:7" ht="15" customHeight="1" x14ac:dyDescent="0.15">
      <c r="A753" s="133"/>
      <c r="E753" s="134"/>
      <c r="F753" s="133"/>
      <c r="G753" s="133"/>
    </row>
    <row r="754" spans="1:7" ht="15" customHeight="1" x14ac:dyDescent="0.15">
      <c r="A754" s="133"/>
      <c r="E754" s="134"/>
      <c r="F754" s="133"/>
      <c r="G754" s="133"/>
    </row>
    <row r="755" spans="1:7" ht="15" customHeight="1" x14ac:dyDescent="0.15">
      <c r="A755" s="133"/>
      <c r="E755" s="134"/>
      <c r="F755" s="133"/>
      <c r="G755" s="133"/>
    </row>
    <row r="756" spans="1:7" ht="15" customHeight="1" x14ac:dyDescent="0.15">
      <c r="A756" s="133"/>
      <c r="E756" s="134"/>
      <c r="F756" s="133"/>
      <c r="G756" s="133"/>
    </row>
    <row r="757" spans="1:7" ht="15" customHeight="1" x14ac:dyDescent="0.15">
      <c r="A757" s="133"/>
      <c r="E757" s="134"/>
      <c r="F757" s="133"/>
      <c r="G757" s="133"/>
    </row>
    <row r="758" spans="1:7" ht="15" customHeight="1" x14ac:dyDescent="0.15">
      <c r="A758" s="133"/>
      <c r="E758" s="134"/>
      <c r="F758" s="133"/>
      <c r="G758" s="133"/>
    </row>
    <row r="759" spans="1:7" ht="15" customHeight="1" x14ac:dyDescent="0.15">
      <c r="A759" s="133"/>
      <c r="E759" s="134"/>
      <c r="F759" s="133"/>
      <c r="G759" s="133"/>
    </row>
    <row r="760" spans="1:7" ht="15" customHeight="1" x14ac:dyDescent="0.15">
      <c r="A760" s="133"/>
      <c r="E760" s="134"/>
      <c r="F760" s="133"/>
      <c r="G760" s="133"/>
    </row>
    <row r="761" spans="1:7" ht="15" customHeight="1" x14ac:dyDescent="0.15">
      <c r="A761" s="133"/>
      <c r="E761" s="134"/>
      <c r="F761" s="137"/>
      <c r="G761" s="133"/>
    </row>
    <row r="762" spans="1:7" ht="15" customHeight="1" x14ac:dyDescent="0.15">
      <c r="A762" s="133"/>
      <c r="E762" s="134"/>
      <c r="F762" s="137"/>
      <c r="G762" s="133"/>
    </row>
    <row r="763" spans="1:7" ht="15" customHeight="1" x14ac:dyDescent="0.15">
      <c r="A763" s="133"/>
      <c r="E763" s="134"/>
      <c r="F763" s="133"/>
      <c r="G763" s="133"/>
    </row>
    <row r="764" spans="1:7" ht="15" customHeight="1" x14ac:dyDescent="0.15">
      <c r="A764" s="133"/>
      <c r="E764" s="134"/>
      <c r="F764" s="133"/>
      <c r="G764" s="133"/>
    </row>
    <row r="765" spans="1:7" ht="15" customHeight="1" x14ac:dyDescent="0.15">
      <c r="A765" s="133"/>
      <c r="E765" s="134"/>
      <c r="F765" s="137"/>
      <c r="G765" s="133"/>
    </row>
    <row r="766" spans="1:7" ht="15" customHeight="1" x14ac:dyDescent="0.15">
      <c r="A766" s="133"/>
      <c r="E766" s="134"/>
      <c r="F766" s="137"/>
      <c r="G766" s="133"/>
    </row>
    <row r="767" spans="1:7" ht="15" customHeight="1" x14ac:dyDescent="0.15">
      <c r="A767" s="133"/>
      <c r="E767" s="134"/>
      <c r="F767" s="133"/>
      <c r="G767" s="133"/>
    </row>
    <row r="768" spans="1:7" ht="15" customHeight="1" x14ac:dyDescent="0.15">
      <c r="A768" s="133"/>
      <c r="E768" s="134"/>
      <c r="F768" s="133"/>
      <c r="G768" s="133"/>
    </row>
    <row r="769" spans="1:7" ht="15" customHeight="1" x14ac:dyDescent="0.15">
      <c r="A769" s="133"/>
      <c r="E769" s="134"/>
      <c r="F769" s="137"/>
      <c r="G769" s="133"/>
    </row>
    <row r="770" spans="1:7" ht="15" customHeight="1" x14ac:dyDescent="0.15">
      <c r="A770" s="133"/>
      <c r="E770" s="134"/>
      <c r="F770" s="137"/>
      <c r="G770" s="133"/>
    </row>
    <row r="771" spans="1:7" ht="15" customHeight="1" x14ac:dyDescent="0.15">
      <c r="A771" s="133"/>
      <c r="E771" s="134"/>
      <c r="F771" s="133"/>
      <c r="G771" s="133"/>
    </row>
    <row r="772" spans="1:7" ht="15" customHeight="1" x14ac:dyDescent="0.15">
      <c r="A772" s="133"/>
      <c r="E772" s="134"/>
      <c r="F772" s="133"/>
      <c r="G772" s="133"/>
    </row>
    <row r="773" spans="1:7" ht="15" customHeight="1" x14ac:dyDescent="0.15">
      <c r="A773" s="133"/>
      <c r="E773" s="134"/>
      <c r="F773" s="133"/>
      <c r="G773" s="133"/>
    </row>
    <row r="774" spans="1:7" ht="15" customHeight="1" x14ac:dyDescent="0.15">
      <c r="A774" s="133"/>
      <c r="E774" s="134"/>
      <c r="F774" s="133"/>
      <c r="G774" s="133"/>
    </row>
    <row r="775" spans="1:7" ht="15" customHeight="1" x14ac:dyDescent="0.15">
      <c r="A775" s="133"/>
      <c r="E775" s="134"/>
      <c r="F775" s="133"/>
      <c r="G775" s="133"/>
    </row>
    <row r="776" spans="1:7" ht="15" customHeight="1" x14ac:dyDescent="0.15">
      <c r="A776" s="133"/>
      <c r="E776" s="134"/>
      <c r="F776" s="133"/>
      <c r="G776" s="133"/>
    </row>
    <row r="777" spans="1:7" ht="15" customHeight="1" x14ac:dyDescent="0.15">
      <c r="A777" s="133"/>
      <c r="E777" s="134"/>
      <c r="F777" s="133"/>
      <c r="G777" s="133"/>
    </row>
    <row r="778" spans="1:7" ht="15" customHeight="1" x14ac:dyDescent="0.15">
      <c r="A778" s="133"/>
      <c r="E778" s="134"/>
      <c r="F778" s="133"/>
      <c r="G778" s="133"/>
    </row>
    <row r="779" spans="1:7" ht="15" customHeight="1" x14ac:dyDescent="0.15">
      <c r="A779" s="133"/>
      <c r="E779" s="134"/>
      <c r="F779" s="133"/>
      <c r="G779" s="133"/>
    </row>
    <row r="780" spans="1:7" ht="15" customHeight="1" x14ac:dyDescent="0.15">
      <c r="A780" s="133"/>
      <c r="E780" s="134"/>
      <c r="F780" s="133"/>
      <c r="G780" s="133"/>
    </row>
    <row r="781" spans="1:7" ht="15" customHeight="1" x14ac:dyDescent="0.15">
      <c r="A781" s="133"/>
      <c r="E781" s="134"/>
      <c r="F781" s="133"/>
      <c r="G781" s="133"/>
    </row>
    <row r="782" spans="1:7" ht="15" customHeight="1" x14ac:dyDescent="0.15">
      <c r="A782" s="133"/>
      <c r="E782" s="134"/>
      <c r="F782" s="133"/>
      <c r="G782" s="133"/>
    </row>
    <row r="783" spans="1:7" ht="15" customHeight="1" x14ac:dyDescent="0.15">
      <c r="A783" s="133"/>
      <c r="E783" s="134"/>
      <c r="F783" s="133"/>
      <c r="G783" s="133"/>
    </row>
    <row r="784" spans="1:7" ht="15" customHeight="1" x14ac:dyDescent="0.15">
      <c r="A784" s="133"/>
      <c r="E784" s="134"/>
      <c r="F784" s="133"/>
      <c r="G784" s="133"/>
    </row>
    <row r="785" spans="1:7" ht="15" customHeight="1" x14ac:dyDescent="0.15">
      <c r="A785" s="133"/>
      <c r="E785" s="134"/>
      <c r="F785" s="133"/>
      <c r="G785" s="133"/>
    </row>
    <row r="786" spans="1:7" ht="15" customHeight="1" x14ac:dyDescent="0.15">
      <c r="A786" s="133"/>
      <c r="E786" s="134"/>
      <c r="F786" s="133"/>
      <c r="G786" s="133"/>
    </row>
    <row r="787" spans="1:7" ht="15" customHeight="1" x14ac:dyDescent="0.15">
      <c r="A787" s="133"/>
      <c r="E787" s="134"/>
      <c r="F787" s="133"/>
      <c r="G787" s="133"/>
    </row>
    <row r="788" spans="1:7" ht="15" customHeight="1" x14ac:dyDescent="0.15">
      <c r="A788" s="133"/>
      <c r="E788" s="134"/>
      <c r="F788" s="133"/>
      <c r="G788" s="133"/>
    </row>
    <row r="789" spans="1:7" ht="15" customHeight="1" x14ac:dyDescent="0.15">
      <c r="A789" s="133"/>
      <c r="E789" s="134"/>
      <c r="F789" s="137"/>
      <c r="G789" s="133"/>
    </row>
    <row r="790" spans="1:7" ht="15" customHeight="1" x14ac:dyDescent="0.15">
      <c r="A790" s="133"/>
      <c r="E790" s="134"/>
      <c r="F790" s="137"/>
      <c r="G790" s="133"/>
    </row>
    <row r="791" spans="1:7" ht="15" customHeight="1" x14ac:dyDescent="0.15">
      <c r="A791" s="133"/>
      <c r="E791" s="134"/>
      <c r="F791" s="133"/>
      <c r="G791" s="133"/>
    </row>
    <row r="792" spans="1:7" ht="15" customHeight="1" x14ac:dyDescent="0.15">
      <c r="A792" s="133"/>
      <c r="E792" s="134"/>
      <c r="F792" s="133"/>
      <c r="G792" s="133"/>
    </row>
    <row r="793" spans="1:7" ht="15" customHeight="1" x14ac:dyDescent="0.15">
      <c r="A793" s="133"/>
      <c r="E793" s="134"/>
      <c r="F793" s="133"/>
      <c r="G793" s="133"/>
    </row>
    <row r="794" spans="1:7" ht="15" customHeight="1" x14ac:dyDescent="0.15">
      <c r="A794" s="133"/>
      <c r="E794" s="134"/>
      <c r="F794" s="133"/>
      <c r="G794" s="133"/>
    </row>
    <row r="795" spans="1:7" ht="15" customHeight="1" x14ac:dyDescent="0.15">
      <c r="A795" s="133"/>
      <c r="E795" s="134"/>
      <c r="F795" s="133"/>
      <c r="G795" s="133"/>
    </row>
    <row r="796" spans="1:7" ht="15" customHeight="1" x14ac:dyDescent="0.15">
      <c r="A796" s="133"/>
      <c r="E796" s="134"/>
      <c r="F796" s="133"/>
      <c r="G796" s="133"/>
    </row>
    <row r="797" spans="1:7" ht="15" customHeight="1" x14ac:dyDescent="0.15">
      <c r="A797" s="133"/>
      <c r="E797" s="134"/>
      <c r="F797" s="133"/>
      <c r="G797" s="133"/>
    </row>
    <row r="798" spans="1:7" ht="15" customHeight="1" x14ac:dyDescent="0.15">
      <c r="A798" s="133"/>
      <c r="E798" s="134"/>
      <c r="F798" s="133"/>
      <c r="G798" s="133"/>
    </row>
    <row r="799" spans="1:7" ht="15" customHeight="1" x14ac:dyDescent="0.15">
      <c r="A799" s="133"/>
      <c r="E799" s="134"/>
      <c r="F799" s="133"/>
      <c r="G799" s="133"/>
    </row>
    <row r="800" spans="1:7" ht="15" customHeight="1" x14ac:dyDescent="0.15">
      <c r="A800" s="133"/>
      <c r="E800" s="134"/>
      <c r="F800" s="133"/>
      <c r="G800" s="133"/>
    </row>
    <row r="801" spans="1:7" ht="15" customHeight="1" x14ac:dyDescent="0.15">
      <c r="A801" s="133"/>
      <c r="E801" s="134"/>
      <c r="F801" s="133"/>
      <c r="G801" s="133"/>
    </row>
    <row r="802" spans="1:7" ht="15" customHeight="1" x14ac:dyDescent="0.15">
      <c r="A802" s="133"/>
      <c r="E802" s="134"/>
      <c r="F802" s="133"/>
      <c r="G802" s="133"/>
    </row>
    <row r="803" spans="1:7" ht="15" customHeight="1" x14ac:dyDescent="0.15">
      <c r="A803" s="133"/>
      <c r="E803" s="134"/>
      <c r="F803" s="133"/>
      <c r="G803" s="133"/>
    </row>
    <row r="804" spans="1:7" ht="15" customHeight="1" x14ac:dyDescent="0.15">
      <c r="A804" s="133"/>
      <c r="E804" s="134"/>
      <c r="F804" s="133"/>
      <c r="G804" s="133"/>
    </row>
    <row r="805" spans="1:7" ht="15" customHeight="1" x14ac:dyDescent="0.15">
      <c r="A805" s="133"/>
      <c r="E805" s="134"/>
      <c r="F805" s="133"/>
      <c r="G805" s="133"/>
    </row>
    <row r="806" spans="1:7" ht="15" customHeight="1" x14ac:dyDescent="0.15">
      <c r="A806" s="133"/>
      <c r="E806" s="134"/>
      <c r="F806" s="133"/>
      <c r="G806" s="133"/>
    </row>
    <row r="807" spans="1:7" ht="15" customHeight="1" x14ac:dyDescent="0.15">
      <c r="A807" s="133"/>
      <c r="E807" s="134"/>
      <c r="F807" s="133"/>
      <c r="G807" s="133"/>
    </row>
    <row r="808" spans="1:7" ht="15" customHeight="1" x14ac:dyDescent="0.15">
      <c r="A808" s="133"/>
      <c r="E808" s="134"/>
      <c r="F808" s="133"/>
      <c r="G808" s="133"/>
    </row>
    <row r="809" spans="1:7" ht="15" customHeight="1" x14ac:dyDescent="0.15">
      <c r="A809" s="133"/>
      <c r="E809" s="134"/>
      <c r="F809" s="133"/>
      <c r="G809" s="133"/>
    </row>
    <row r="810" spans="1:7" ht="15" customHeight="1" x14ac:dyDescent="0.15">
      <c r="A810" s="133"/>
      <c r="E810" s="134"/>
      <c r="F810" s="133"/>
      <c r="G810" s="133"/>
    </row>
    <row r="811" spans="1:7" ht="15" customHeight="1" x14ac:dyDescent="0.15">
      <c r="A811" s="133"/>
      <c r="E811" s="134"/>
      <c r="F811" s="137"/>
      <c r="G811" s="133"/>
    </row>
    <row r="812" spans="1:7" ht="15" customHeight="1" x14ac:dyDescent="0.15">
      <c r="A812" s="133"/>
      <c r="E812" s="134"/>
      <c r="F812" s="137"/>
      <c r="G812" s="133"/>
    </row>
    <row r="813" spans="1:7" ht="15" customHeight="1" x14ac:dyDescent="0.15">
      <c r="A813" s="133"/>
      <c r="E813" s="134"/>
      <c r="F813" s="133"/>
      <c r="G813" s="133"/>
    </row>
    <row r="814" spans="1:7" ht="15" customHeight="1" x14ac:dyDescent="0.15">
      <c r="A814" s="133"/>
      <c r="E814" s="134"/>
      <c r="F814" s="133"/>
      <c r="G814" s="133"/>
    </row>
    <row r="815" spans="1:7" ht="15" customHeight="1" x14ac:dyDescent="0.15">
      <c r="A815" s="133"/>
      <c r="E815" s="134"/>
      <c r="F815" s="133"/>
      <c r="G815" s="133"/>
    </row>
    <row r="816" spans="1:7" ht="15" customHeight="1" x14ac:dyDescent="0.15">
      <c r="A816" s="133"/>
      <c r="E816" s="134"/>
      <c r="F816" s="133"/>
      <c r="G816" s="133"/>
    </row>
    <row r="817" spans="1:7" ht="15" customHeight="1" x14ac:dyDescent="0.15">
      <c r="A817" s="133"/>
      <c r="E817" s="134"/>
      <c r="F817" s="133"/>
      <c r="G817" s="133"/>
    </row>
    <row r="818" spans="1:7" ht="15" customHeight="1" x14ac:dyDescent="0.15">
      <c r="A818" s="133"/>
      <c r="E818" s="134"/>
      <c r="F818" s="133"/>
      <c r="G818" s="133"/>
    </row>
    <row r="819" spans="1:7" ht="15" customHeight="1" x14ac:dyDescent="0.15">
      <c r="A819" s="133"/>
      <c r="E819" s="134"/>
      <c r="F819" s="133"/>
      <c r="G819" s="133"/>
    </row>
    <row r="820" spans="1:7" ht="15" customHeight="1" x14ac:dyDescent="0.15">
      <c r="A820" s="133"/>
      <c r="E820" s="134"/>
      <c r="F820" s="133"/>
      <c r="G820" s="133"/>
    </row>
    <row r="821" spans="1:7" ht="15" customHeight="1" x14ac:dyDescent="0.15">
      <c r="A821" s="133"/>
      <c r="E821" s="134"/>
      <c r="F821" s="133"/>
      <c r="G821" s="133"/>
    </row>
    <row r="822" spans="1:7" ht="15" customHeight="1" x14ac:dyDescent="0.15">
      <c r="A822" s="133"/>
      <c r="E822" s="134"/>
      <c r="F822" s="133"/>
      <c r="G822" s="133"/>
    </row>
    <row r="823" spans="1:7" ht="15" customHeight="1" x14ac:dyDescent="0.15">
      <c r="A823" s="133"/>
      <c r="E823" s="134"/>
      <c r="F823" s="133"/>
      <c r="G823" s="133"/>
    </row>
    <row r="824" spans="1:7" ht="15" customHeight="1" x14ac:dyDescent="0.15">
      <c r="A824" s="133"/>
      <c r="E824" s="134"/>
      <c r="F824" s="133"/>
      <c r="G824" s="133"/>
    </row>
    <row r="825" spans="1:7" ht="15" customHeight="1" x14ac:dyDescent="0.15">
      <c r="A825" s="133"/>
      <c r="E825" s="134"/>
      <c r="F825" s="133"/>
      <c r="G825" s="133"/>
    </row>
    <row r="826" spans="1:7" ht="15" customHeight="1" x14ac:dyDescent="0.15">
      <c r="A826" s="133"/>
      <c r="E826" s="134"/>
      <c r="F826" s="133"/>
      <c r="G826" s="133"/>
    </row>
    <row r="827" spans="1:7" ht="15" customHeight="1" x14ac:dyDescent="0.15">
      <c r="A827" s="133"/>
      <c r="E827" s="134"/>
      <c r="F827" s="133"/>
      <c r="G827" s="133"/>
    </row>
    <row r="828" spans="1:7" ht="15" customHeight="1" x14ac:dyDescent="0.15">
      <c r="A828" s="133"/>
      <c r="E828" s="134"/>
      <c r="F828" s="133"/>
      <c r="G828" s="133"/>
    </row>
    <row r="829" spans="1:7" ht="15" customHeight="1" x14ac:dyDescent="0.15">
      <c r="A829" s="133"/>
      <c r="E829" s="134"/>
      <c r="F829" s="137"/>
      <c r="G829" s="133"/>
    </row>
    <row r="830" spans="1:7" ht="15" customHeight="1" x14ac:dyDescent="0.15">
      <c r="A830" s="133"/>
      <c r="E830" s="134"/>
      <c r="F830" s="137"/>
      <c r="G830" s="133"/>
    </row>
    <row r="831" spans="1:7" ht="15" customHeight="1" x14ac:dyDescent="0.15">
      <c r="A831" s="133"/>
      <c r="E831" s="134"/>
      <c r="F831" s="133"/>
      <c r="G831" s="133"/>
    </row>
    <row r="832" spans="1:7" ht="15" customHeight="1" x14ac:dyDescent="0.15">
      <c r="A832" s="133"/>
      <c r="E832" s="134"/>
      <c r="F832" s="133"/>
      <c r="G832" s="133"/>
    </row>
    <row r="833" spans="1:7" ht="15" customHeight="1" x14ac:dyDescent="0.15">
      <c r="A833" s="133"/>
      <c r="E833" s="134"/>
      <c r="F833" s="133"/>
      <c r="G833" s="133"/>
    </row>
    <row r="834" spans="1:7" ht="15" customHeight="1" x14ac:dyDescent="0.15">
      <c r="A834" s="133"/>
      <c r="E834" s="134"/>
      <c r="F834" s="133"/>
      <c r="G834" s="133"/>
    </row>
    <row r="835" spans="1:7" ht="15" customHeight="1" x14ac:dyDescent="0.15">
      <c r="A835" s="133"/>
      <c r="E835" s="134"/>
      <c r="F835" s="133"/>
      <c r="G835" s="133"/>
    </row>
    <row r="836" spans="1:7" ht="15" customHeight="1" x14ac:dyDescent="0.15">
      <c r="A836" s="133"/>
      <c r="E836" s="134"/>
      <c r="F836" s="133"/>
      <c r="G836" s="133"/>
    </row>
    <row r="837" spans="1:7" ht="15" customHeight="1" x14ac:dyDescent="0.15">
      <c r="A837" s="133"/>
      <c r="E837" s="134"/>
      <c r="F837" s="133"/>
      <c r="G837" s="133"/>
    </row>
    <row r="838" spans="1:7" ht="15" customHeight="1" x14ac:dyDescent="0.15">
      <c r="A838" s="133"/>
      <c r="E838" s="134"/>
      <c r="F838" s="133"/>
      <c r="G838" s="133"/>
    </row>
    <row r="839" spans="1:7" ht="15" customHeight="1" x14ac:dyDescent="0.15">
      <c r="A839" s="133"/>
      <c r="E839" s="134"/>
      <c r="F839" s="133"/>
      <c r="G839" s="133"/>
    </row>
    <row r="840" spans="1:7" ht="15" customHeight="1" x14ac:dyDescent="0.15">
      <c r="A840" s="133"/>
      <c r="E840" s="134"/>
      <c r="F840" s="133"/>
      <c r="G840" s="133"/>
    </row>
    <row r="841" spans="1:7" ht="15" customHeight="1" x14ac:dyDescent="0.15">
      <c r="A841" s="133"/>
      <c r="E841" s="134"/>
      <c r="F841" s="133"/>
      <c r="G841" s="133"/>
    </row>
    <row r="842" spans="1:7" ht="15" customHeight="1" x14ac:dyDescent="0.15">
      <c r="A842" s="133"/>
      <c r="E842" s="134"/>
      <c r="F842" s="133"/>
      <c r="G842" s="133"/>
    </row>
    <row r="843" spans="1:7" ht="15" customHeight="1" x14ac:dyDescent="0.15">
      <c r="A843" s="133"/>
      <c r="E843" s="134"/>
      <c r="F843" s="133"/>
      <c r="G843" s="133"/>
    </row>
    <row r="844" spans="1:7" ht="15" customHeight="1" x14ac:dyDescent="0.15">
      <c r="A844" s="133"/>
      <c r="E844" s="134"/>
      <c r="F844" s="133"/>
      <c r="G844" s="133"/>
    </row>
    <row r="845" spans="1:7" ht="15" customHeight="1" x14ac:dyDescent="0.15">
      <c r="A845" s="133"/>
      <c r="E845" s="134"/>
      <c r="F845" s="133"/>
      <c r="G845" s="133"/>
    </row>
    <row r="846" spans="1:7" ht="15" customHeight="1" x14ac:dyDescent="0.15">
      <c r="A846" s="133"/>
      <c r="E846" s="134"/>
      <c r="F846" s="133"/>
      <c r="G846" s="133"/>
    </row>
    <row r="847" spans="1:7" ht="15" customHeight="1" x14ac:dyDescent="0.15">
      <c r="A847" s="133"/>
      <c r="E847" s="134"/>
      <c r="F847" s="133"/>
      <c r="G847" s="133"/>
    </row>
    <row r="848" spans="1:7" ht="15" customHeight="1" x14ac:dyDescent="0.15">
      <c r="A848" s="133"/>
      <c r="E848" s="134"/>
      <c r="F848" s="133"/>
      <c r="G848" s="133"/>
    </row>
    <row r="849" spans="1:7" ht="15" customHeight="1" x14ac:dyDescent="0.15">
      <c r="A849" s="133"/>
      <c r="E849" s="134"/>
      <c r="F849" s="133"/>
      <c r="G849" s="133"/>
    </row>
    <row r="850" spans="1:7" ht="15" customHeight="1" x14ac:dyDescent="0.15">
      <c r="A850" s="133"/>
      <c r="E850" s="134"/>
      <c r="F850" s="133"/>
      <c r="G850" s="133"/>
    </row>
    <row r="851" spans="1:7" ht="15" customHeight="1" x14ac:dyDescent="0.15">
      <c r="A851" s="133"/>
      <c r="E851" s="134"/>
      <c r="F851" s="133"/>
      <c r="G851" s="133"/>
    </row>
    <row r="852" spans="1:7" ht="15" customHeight="1" x14ac:dyDescent="0.15">
      <c r="A852" s="133"/>
      <c r="E852" s="134"/>
      <c r="F852" s="133"/>
      <c r="G852" s="133"/>
    </row>
    <row r="853" spans="1:7" ht="15" customHeight="1" x14ac:dyDescent="0.15">
      <c r="A853" s="133"/>
      <c r="E853" s="134"/>
      <c r="F853" s="133"/>
      <c r="G853" s="133"/>
    </row>
    <row r="854" spans="1:7" ht="15" customHeight="1" x14ac:dyDescent="0.15">
      <c r="A854" s="133"/>
      <c r="E854" s="134"/>
      <c r="F854" s="133"/>
      <c r="G854" s="133"/>
    </row>
    <row r="855" spans="1:7" ht="15" customHeight="1" x14ac:dyDescent="0.15">
      <c r="A855" s="133"/>
      <c r="E855" s="134"/>
      <c r="F855" s="133"/>
      <c r="G855" s="133"/>
    </row>
    <row r="856" spans="1:7" ht="15" customHeight="1" x14ac:dyDescent="0.15">
      <c r="A856" s="133"/>
      <c r="E856" s="134"/>
      <c r="F856" s="133"/>
      <c r="G856" s="133"/>
    </row>
    <row r="857" spans="1:7" ht="15" customHeight="1" x14ac:dyDescent="0.15">
      <c r="A857" s="133"/>
      <c r="E857" s="134"/>
      <c r="F857" s="133"/>
      <c r="G857" s="133"/>
    </row>
    <row r="858" spans="1:7" ht="15" customHeight="1" x14ac:dyDescent="0.15">
      <c r="A858" s="133"/>
      <c r="E858" s="134"/>
      <c r="F858" s="133"/>
      <c r="G858" s="133"/>
    </row>
    <row r="859" spans="1:7" ht="15" customHeight="1" x14ac:dyDescent="0.15">
      <c r="A859" s="133"/>
      <c r="E859" s="134"/>
      <c r="F859" s="137"/>
      <c r="G859" s="133"/>
    </row>
    <row r="860" spans="1:7" ht="15" customHeight="1" x14ac:dyDescent="0.15">
      <c r="A860" s="133"/>
      <c r="E860" s="134"/>
      <c r="F860" s="137"/>
      <c r="G860" s="133"/>
    </row>
    <row r="861" spans="1:7" ht="15" customHeight="1" x14ac:dyDescent="0.15">
      <c r="A861" s="133"/>
      <c r="E861" s="134"/>
      <c r="F861" s="133"/>
      <c r="G861" s="133"/>
    </row>
    <row r="862" spans="1:7" ht="15" customHeight="1" x14ac:dyDescent="0.15">
      <c r="A862" s="133"/>
      <c r="E862" s="134"/>
      <c r="F862" s="133"/>
      <c r="G862" s="133"/>
    </row>
    <row r="863" spans="1:7" ht="15" customHeight="1" x14ac:dyDescent="0.15">
      <c r="A863" s="133"/>
      <c r="E863" s="134"/>
      <c r="F863" s="133"/>
      <c r="G863" s="133"/>
    </row>
    <row r="864" spans="1:7" ht="15" customHeight="1" x14ac:dyDescent="0.15">
      <c r="A864" s="133"/>
      <c r="E864" s="134"/>
      <c r="F864" s="133"/>
      <c r="G864" s="133"/>
    </row>
    <row r="865" spans="1:7" ht="15" customHeight="1" x14ac:dyDescent="0.15">
      <c r="A865" s="133"/>
      <c r="E865" s="134"/>
      <c r="F865" s="133"/>
      <c r="G865" s="133"/>
    </row>
    <row r="866" spans="1:7" ht="15" customHeight="1" x14ac:dyDescent="0.15">
      <c r="A866" s="133"/>
      <c r="E866" s="134"/>
      <c r="F866" s="133"/>
      <c r="G866" s="133"/>
    </row>
    <row r="867" spans="1:7" ht="15" customHeight="1" x14ac:dyDescent="0.15">
      <c r="A867" s="133"/>
      <c r="E867" s="134"/>
      <c r="F867" s="133"/>
      <c r="G867" s="133"/>
    </row>
    <row r="868" spans="1:7" ht="15" customHeight="1" x14ac:dyDescent="0.15">
      <c r="A868" s="133"/>
      <c r="E868" s="134"/>
      <c r="F868" s="133"/>
      <c r="G868" s="133"/>
    </row>
    <row r="869" spans="1:7" ht="15" customHeight="1" x14ac:dyDescent="0.15">
      <c r="A869" s="133"/>
      <c r="E869" s="134"/>
      <c r="F869" s="133"/>
      <c r="G869" s="133"/>
    </row>
    <row r="870" spans="1:7" ht="15" customHeight="1" x14ac:dyDescent="0.15">
      <c r="A870" s="133"/>
      <c r="E870" s="134"/>
      <c r="F870" s="133"/>
      <c r="G870" s="133"/>
    </row>
    <row r="871" spans="1:7" ht="15" customHeight="1" x14ac:dyDescent="0.15">
      <c r="A871" s="133"/>
      <c r="E871" s="134"/>
      <c r="F871" s="137"/>
      <c r="G871" s="133"/>
    </row>
    <row r="872" spans="1:7" ht="15" customHeight="1" x14ac:dyDescent="0.15">
      <c r="A872" s="133"/>
      <c r="E872" s="134"/>
      <c r="F872" s="137"/>
      <c r="G872" s="133"/>
    </row>
    <row r="873" spans="1:7" ht="15" customHeight="1" x14ac:dyDescent="0.15">
      <c r="A873" s="133"/>
      <c r="E873" s="134"/>
      <c r="F873" s="133"/>
      <c r="G873" s="133"/>
    </row>
    <row r="874" spans="1:7" ht="15" customHeight="1" x14ac:dyDescent="0.15">
      <c r="A874" s="133"/>
      <c r="E874" s="134"/>
      <c r="F874" s="133"/>
      <c r="G874" s="133"/>
    </row>
    <row r="875" spans="1:7" ht="15" customHeight="1" x14ac:dyDescent="0.15">
      <c r="A875" s="133"/>
      <c r="E875" s="134"/>
      <c r="F875" s="133"/>
      <c r="G875" s="133"/>
    </row>
    <row r="876" spans="1:7" ht="15" customHeight="1" x14ac:dyDescent="0.15">
      <c r="A876" s="133"/>
      <c r="E876" s="134"/>
      <c r="F876" s="133"/>
      <c r="G876" s="133"/>
    </row>
    <row r="877" spans="1:7" ht="15" customHeight="1" x14ac:dyDescent="0.15">
      <c r="A877" s="133"/>
      <c r="E877" s="134"/>
      <c r="F877" s="133"/>
      <c r="G877" s="133"/>
    </row>
    <row r="878" spans="1:7" ht="15" customHeight="1" x14ac:dyDescent="0.15">
      <c r="A878" s="133"/>
      <c r="E878" s="134"/>
      <c r="F878" s="133"/>
      <c r="G878" s="133"/>
    </row>
    <row r="879" spans="1:7" ht="15" customHeight="1" x14ac:dyDescent="0.15">
      <c r="A879" s="133"/>
      <c r="E879" s="134"/>
      <c r="F879" s="133"/>
      <c r="G879" s="133"/>
    </row>
    <row r="880" spans="1:7" ht="15" customHeight="1" x14ac:dyDescent="0.15">
      <c r="A880" s="133"/>
      <c r="E880" s="134"/>
      <c r="F880" s="133"/>
      <c r="G880" s="133"/>
    </row>
    <row r="881" spans="1:7" ht="15" customHeight="1" x14ac:dyDescent="0.15">
      <c r="A881" s="133"/>
      <c r="E881" s="134"/>
      <c r="F881" s="133"/>
      <c r="G881" s="133"/>
    </row>
    <row r="882" spans="1:7" ht="15" customHeight="1" x14ac:dyDescent="0.15">
      <c r="A882" s="133"/>
      <c r="E882" s="134"/>
      <c r="F882" s="133"/>
      <c r="G882" s="133"/>
    </row>
    <row r="883" spans="1:7" ht="15" customHeight="1" x14ac:dyDescent="0.15">
      <c r="A883" s="133"/>
      <c r="E883" s="134"/>
      <c r="F883" s="133"/>
      <c r="G883" s="133"/>
    </row>
    <row r="884" spans="1:7" ht="15" customHeight="1" x14ac:dyDescent="0.15">
      <c r="A884" s="133"/>
      <c r="E884" s="134"/>
      <c r="F884" s="133"/>
      <c r="G884" s="133"/>
    </row>
    <row r="885" spans="1:7" ht="15" customHeight="1" x14ac:dyDescent="0.15">
      <c r="A885" s="133"/>
      <c r="E885" s="134"/>
      <c r="F885" s="133"/>
      <c r="G885" s="133"/>
    </row>
    <row r="886" spans="1:7" ht="15" customHeight="1" x14ac:dyDescent="0.15">
      <c r="A886" s="133"/>
      <c r="E886" s="134"/>
      <c r="F886" s="133"/>
      <c r="G886" s="133"/>
    </row>
    <row r="887" spans="1:7" ht="15" customHeight="1" x14ac:dyDescent="0.15">
      <c r="A887" s="133"/>
      <c r="E887" s="134"/>
      <c r="F887" s="133"/>
      <c r="G887" s="133"/>
    </row>
    <row r="888" spans="1:7" ht="15" customHeight="1" x14ac:dyDescent="0.15">
      <c r="A888" s="133"/>
      <c r="E888" s="134"/>
      <c r="F888" s="133"/>
      <c r="G888" s="133"/>
    </row>
    <row r="889" spans="1:7" ht="15" customHeight="1" x14ac:dyDescent="0.15">
      <c r="A889" s="133"/>
      <c r="E889" s="134"/>
      <c r="F889" s="137"/>
      <c r="G889" s="133"/>
    </row>
    <row r="890" spans="1:7" ht="15" customHeight="1" x14ac:dyDescent="0.15">
      <c r="A890" s="133"/>
      <c r="E890" s="134"/>
      <c r="F890" s="137"/>
      <c r="G890" s="133"/>
    </row>
    <row r="891" spans="1:7" ht="15" customHeight="1" x14ac:dyDescent="0.15">
      <c r="A891" s="133"/>
      <c r="E891" s="134"/>
      <c r="F891" s="133"/>
      <c r="G891" s="133"/>
    </row>
    <row r="892" spans="1:7" ht="15" customHeight="1" x14ac:dyDescent="0.15">
      <c r="A892" s="133"/>
      <c r="E892" s="134"/>
      <c r="F892" s="133"/>
      <c r="G892" s="133"/>
    </row>
    <row r="893" spans="1:7" ht="15" customHeight="1" x14ac:dyDescent="0.15">
      <c r="A893" s="133"/>
      <c r="E893" s="134"/>
      <c r="F893" s="133"/>
      <c r="G893" s="133"/>
    </row>
    <row r="894" spans="1:7" ht="15" customHeight="1" x14ac:dyDescent="0.15">
      <c r="A894" s="133"/>
      <c r="E894" s="134"/>
      <c r="F894" s="133"/>
      <c r="G894" s="133"/>
    </row>
    <row r="895" spans="1:7" ht="15" customHeight="1" x14ac:dyDescent="0.15">
      <c r="A895" s="133"/>
      <c r="E895" s="134"/>
      <c r="F895" s="133"/>
      <c r="G895" s="133"/>
    </row>
    <row r="896" spans="1:7" ht="15" customHeight="1" x14ac:dyDescent="0.15">
      <c r="A896" s="133"/>
      <c r="E896" s="134"/>
      <c r="F896" s="133"/>
      <c r="G896" s="133"/>
    </row>
    <row r="897" spans="1:7" ht="15" customHeight="1" x14ac:dyDescent="0.15">
      <c r="A897" s="133"/>
      <c r="E897" s="134"/>
      <c r="F897" s="133"/>
      <c r="G897" s="133"/>
    </row>
    <row r="898" spans="1:7" ht="15" customHeight="1" x14ac:dyDescent="0.15">
      <c r="A898" s="133"/>
      <c r="E898" s="134"/>
      <c r="F898" s="133"/>
      <c r="G898" s="133"/>
    </row>
    <row r="899" spans="1:7" ht="15" customHeight="1" x14ac:dyDescent="0.15">
      <c r="A899" s="133"/>
      <c r="E899" s="134"/>
      <c r="F899" s="133"/>
      <c r="G899" s="133"/>
    </row>
    <row r="900" spans="1:7" ht="15" customHeight="1" x14ac:dyDescent="0.15">
      <c r="A900" s="133"/>
      <c r="E900" s="134"/>
      <c r="F900" s="133"/>
      <c r="G900" s="133"/>
    </row>
    <row r="901" spans="1:7" ht="15" customHeight="1" x14ac:dyDescent="0.15">
      <c r="A901" s="133"/>
      <c r="E901" s="134"/>
      <c r="F901" s="133"/>
      <c r="G901" s="133"/>
    </row>
    <row r="902" spans="1:7" ht="15" customHeight="1" x14ac:dyDescent="0.15">
      <c r="A902" s="133"/>
      <c r="E902" s="134"/>
      <c r="F902" s="133"/>
      <c r="G902" s="133"/>
    </row>
    <row r="903" spans="1:7" ht="15" customHeight="1" x14ac:dyDescent="0.15">
      <c r="A903" s="133"/>
      <c r="E903" s="134"/>
      <c r="F903" s="133"/>
      <c r="G903" s="133"/>
    </row>
    <row r="904" spans="1:7" ht="15" customHeight="1" x14ac:dyDescent="0.15">
      <c r="A904" s="133"/>
      <c r="E904" s="134"/>
      <c r="F904" s="133"/>
      <c r="G904" s="133"/>
    </row>
    <row r="905" spans="1:7" ht="15" customHeight="1" x14ac:dyDescent="0.15">
      <c r="A905" s="133"/>
      <c r="E905" s="134"/>
      <c r="F905" s="133"/>
      <c r="G905" s="133"/>
    </row>
    <row r="906" spans="1:7" ht="15" customHeight="1" x14ac:dyDescent="0.15">
      <c r="A906" s="133"/>
      <c r="E906" s="134"/>
      <c r="F906" s="133"/>
      <c r="G906" s="133"/>
    </row>
    <row r="907" spans="1:7" ht="15" customHeight="1" x14ac:dyDescent="0.15">
      <c r="A907" s="133"/>
      <c r="E907" s="134"/>
      <c r="F907" s="137"/>
      <c r="G907" s="133"/>
    </row>
    <row r="908" spans="1:7" ht="15" customHeight="1" x14ac:dyDescent="0.15">
      <c r="A908" s="133"/>
      <c r="E908" s="134"/>
      <c r="F908" s="137"/>
      <c r="G908" s="133"/>
    </row>
    <row r="909" spans="1:7" ht="15" customHeight="1" x14ac:dyDescent="0.15">
      <c r="A909" s="133"/>
      <c r="E909" s="134"/>
      <c r="F909" s="133"/>
      <c r="G909" s="133"/>
    </row>
    <row r="910" spans="1:7" ht="15" customHeight="1" x14ac:dyDescent="0.15">
      <c r="A910" s="133"/>
      <c r="E910" s="134"/>
      <c r="F910" s="133"/>
      <c r="G910" s="133"/>
    </row>
    <row r="911" spans="1:7" ht="15" customHeight="1" x14ac:dyDescent="0.15">
      <c r="A911" s="133"/>
      <c r="E911" s="134"/>
      <c r="F911" s="133"/>
      <c r="G911" s="133"/>
    </row>
    <row r="912" spans="1:7" ht="15" customHeight="1" x14ac:dyDescent="0.15">
      <c r="A912" s="133"/>
      <c r="E912" s="134"/>
      <c r="F912" s="133"/>
      <c r="G912" s="133"/>
    </row>
    <row r="913" spans="1:7" ht="15" customHeight="1" x14ac:dyDescent="0.15">
      <c r="A913" s="133"/>
      <c r="E913" s="134"/>
      <c r="F913" s="133"/>
      <c r="G913" s="133"/>
    </row>
    <row r="914" spans="1:7" ht="15" customHeight="1" x14ac:dyDescent="0.15">
      <c r="A914" s="133"/>
      <c r="E914" s="134"/>
      <c r="F914" s="133"/>
      <c r="G914" s="133"/>
    </row>
    <row r="915" spans="1:7" ht="15" customHeight="1" x14ac:dyDescent="0.15">
      <c r="A915" s="133"/>
      <c r="E915" s="134"/>
      <c r="F915" s="133"/>
      <c r="G915" s="133"/>
    </row>
    <row r="916" spans="1:7" ht="15" customHeight="1" x14ac:dyDescent="0.15">
      <c r="A916" s="133"/>
      <c r="E916" s="134"/>
      <c r="F916" s="133"/>
      <c r="G916" s="133"/>
    </row>
    <row r="917" spans="1:7" ht="15" customHeight="1" x14ac:dyDescent="0.15">
      <c r="A917" s="133"/>
      <c r="E917" s="134"/>
      <c r="F917" s="133"/>
      <c r="G917" s="133"/>
    </row>
    <row r="918" spans="1:7" ht="15" customHeight="1" x14ac:dyDescent="0.15">
      <c r="A918" s="133"/>
      <c r="E918" s="134"/>
      <c r="F918" s="133"/>
      <c r="G918" s="133"/>
    </row>
    <row r="919" spans="1:7" ht="15" customHeight="1" x14ac:dyDescent="0.15">
      <c r="A919" s="133"/>
      <c r="E919" s="134"/>
      <c r="F919" s="133"/>
      <c r="G919" s="133"/>
    </row>
    <row r="920" spans="1:7" ht="15" customHeight="1" x14ac:dyDescent="0.15">
      <c r="A920" s="133"/>
      <c r="E920" s="134"/>
      <c r="F920" s="133"/>
      <c r="G920" s="133"/>
    </row>
    <row r="921" spans="1:7" ht="15" customHeight="1" x14ac:dyDescent="0.15">
      <c r="A921" s="133"/>
      <c r="E921" s="134"/>
      <c r="F921" s="137"/>
      <c r="G921" s="133"/>
    </row>
    <row r="922" spans="1:7" ht="15" customHeight="1" x14ac:dyDescent="0.15">
      <c r="A922" s="133"/>
      <c r="E922" s="134"/>
      <c r="F922" s="137"/>
      <c r="G922" s="133"/>
    </row>
    <row r="923" spans="1:7" ht="15" customHeight="1" x14ac:dyDescent="0.15">
      <c r="A923" s="133"/>
      <c r="E923" s="134"/>
      <c r="F923" s="133"/>
      <c r="G923" s="133"/>
    </row>
    <row r="924" spans="1:7" ht="15" customHeight="1" x14ac:dyDescent="0.15">
      <c r="A924" s="133"/>
      <c r="E924" s="134"/>
      <c r="F924" s="133"/>
      <c r="G924" s="133"/>
    </row>
    <row r="925" spans="1:7" ht="15" customHeight="1" x14ac:dyDescent="0.15">
      <c r="A925" s="133"/>
      <c r="E925" s="134"/>
      <c r="F925" s="133"/>
      <c r="G925" s="133"/>
    </row>
    <row r="926" spans="1:7" ht="15" customHeight="1" x14ac:dyDescent="0.15">
      <c r="A926" s="133"/>
      <c r="E926" s="134"/>
      <c r="F926" s="133"/>
      <c r="G926" s="133"/>
    </row>
    <row r="927" spans="1:7" ht="15" customHeight="1" x14ac:dyDescent="0.15">
      <c r="A927" s="133"/>
      <c r="E927" s="134"/>
      <c r="F927" s="133"/>
      <c r="G927" s="133"/>
    </row>
    <row r="928" spans="1:7" ht="15" customHeight="1" x14ac:dyDescent="0.15">
      <c r="A928" s="133"/>
      <c r="E928" s="134"/>
      <c r="F928" s="133"/>
      <c r="G928" s="133"/>
    </row>
    <row r="929" spans="1:7" ht="15" customHeight="1" x14ac:dyDescent="0.15">
      <c r="A929" s="133"/>
      <c r="E929" s="134"/>
      <c r="F929" s="133"/>
      <c r="G929" s="133"/>
    </row>
    <row r="930" spans="1:7" ht="15" customHeight="1" x14ac:dyDescent="0.15">
      <c r="A930" s="133"/>
      <c r="E930" s="134"/>
      <c r="F930" s="133"/>
      <c r="G930" s="133"/>
    </row>
    <row r="931" spans="1:7" ht="15" customHeight="1" x14ac:dyDescent="0.15">
      <c r="A931" s="133"/>
      <c r="E931" s="134"/>
      <c r="F931" s="133"/>
      <c r="G931" s="133"/>
    </row>
    <row r="932" spans="1:7" ht="15" customHeight="1" x14ac:dyDescent="0.15">
      <c r="A932" s="133"/>
      <c r="E932" s="134"/>
      <c r="F932" s="133"/>
      <c r="G932" s="133"/>
    </row>
    <row r="933" spans="1:7" ht="15" customHeight="1" x14ac:dyDescent="0.15">
      <c r="A933" s="133"/>
      <c r="E933" s="134"/>
      <c r="F933" s="133"/>
      <c r="G933" s="133"/>
    </row>
    <row r="934" spans="1:7" ht="15" customHeight="1" x14ac:dyDescent="0.15">
      <c r="A934" s="133"/>
      <c r="E934" s="134"/>
      <c r="F934" s="133"/>
      <c r="G934" s="133"/>
    </row>
    <row r="935" spans="1:7" ht="15" customHeight="1" x14ac:dyDescent="0.15">
      <c r="A935" s="133"/>
      <c r="E935" s="134"/>
      <c r="F935" s="133"/>
      <c r="G935" s="133"/>
    </row>
    <row r="936" spans="1:7" ht="15" customHeight="1" x14ac:dyDescent="0.15">
      <c r="A936" s="133"/>
      <c r="E936" s="134"/>
      <c r="F936" s="133"/>
      <c r="G936" s="133"/>
    </row>
    <row r="937" spans="1:7" ht="15" customHeight="1" x14ac:dyDescent="0.15">
      <c r="A937" s="133"/>
      <c r="E937" s="134"/>
      <c r="F937" s="137"/>
      <c r="G937" s="133"/>
    </row>
    <row r="938" spans="1:7" ht="15" customHeight="1" x14ac:dyDescent="0.15">
      <c r="A938" s="133"/>
      <c r="E938" s="134"/>
      <c r="F938" s="137"/>
      <c r="G938" s="133"/>
    </row>
    <row r="939" spans="1:7" ht="15" customHeight="1" x14ac:dyDescent="0.15">
      <c r="A939" s="133"/>
      <c r="E939" s="134"/>
      <c r="F939" s="133"/>
      <c r="G939" s="133"/>
    </row>
    <row r="940" spans="1:7" ht="15" customHeight="1" x14ac:dyDescent="0.15">
      <c r="A940" s="133"/>
      <c r="E940" s="134"/>
      <c r="F940" s="133"/>
      <c r="G940" s="133"/>
    </row>
    <row r="941" spans="1:7" ht="15" customHeight="1" x14ac:dyDescent="0.15">
      <c r="A941" s="133"/>
      <c r="E941" s="134"/>
      <c r="F941" s="133"/>
      <c r="G941" s="133"/>
    </row>
    <row r="942" spans="1:7" ht="15" customHeight="1" x14ac:dyDescent="0.15">
      <c r="A942" s="133"/>
      <c r="E942" s="134"/>
      <c r="F942" s="133"/>
      <c r="G942" s="133"/>
    </row>
    <row r="943" spans="1:7" ht="15" customHeight="1" x14ac:dyDescent="0.15">
      <c r="A943" s="133"/>
      <c r="E943" s="134"/>
      <c r="F943" s="133"/>
      <c r="G943" s="133"/>
    </row>
    <row r="944" spans="1:7" ht="15" customHeight="1" x14ac:dyDescent="0.15">
      <c r="A944" s="133"/>
      <c r="E944" s="134"/>
      <c r="F944" s="133"/>
      <c r="G944" s="133"/>
    </row>
    <row r="945" spans="1:7" ht="15" customHeight="1" x14ac:dyDescent="0.15">
      <c r="A945" s="133"/>
      <c r="E945" s="134"/>
      <c r="F945" s="133"/>
      <c r="G945" s="133"/>
    </row>
    <row r="946" spans="1:7" ht="15" customHeight="1" x14ac:dyDescent="0.15">
      <c r="A946" s="133"/>
      <c r="E946" s="134"/>
      <c r="F946" s="133"/>
      <c r="G946" s="133"/>
    </row>
    <row r="947" spans="1:7" ht="15" customHeight="1" x14ac:dyDescent="0.15">
      <c r="A947" s="133"/>
      <c r="E947" s="134"/>
      <c r="F947" s="133"/>
      <c r="G947" s="133"/>
    </row>
    <row r="948" spans="1:7" ht="15" customHeight="1" x14ac:dyDescent="0.15">
      <c r="A948" s="133"/>
      <c r="E948" s="134"/>
      <c r="F948" s="133"/>
      <c r="G948" s="133"/>
    </row>
    <row r="949" spans="1:7" ht="15" customHeight="1" x14ac:dyDescent="0.15">
      <c r="A949" s="133"/>
      <c r="E949" s="134"/>
      <c r="F949" s="133"/>
      <c r="G949" s="133"/>
    </row>
    <row r="950" spans="1:7" ht="15" customHeight="1" x14ac:dyDescent="0.15">
      <c r="A950" s="133"/>
      <c r="E950" s="134"/>
      <c r="F950" s="133"/>
      <c r="G950" s="133"/>
    </row>
    <row r="951" spans="1:7" ht="15" customHeight="1" x14ac:dyDescent="0.15">
      <c r="A951" s="133"/>
      <c r="E951" s="134"/>
      <c r="F951" s="133"/>
      <c r="G951" s="133"/>
    </row>
    <row r="952" spans="1:7" ht="15" customHeight="1" x14ac:dyDescent="0.15">
      <c r="A952" s="133"/>
      <c r="E952" s="134"/>
      <c r="F952" s="133"/>
      <c r="G952" s="133"/>
    </row>
    <row r="953" spans="1:7" ht="15" customHeight="1" x14ac:dyDescent="0.15">
      <c r="A953" s="133"/>
      <c r="E953" s="134"/>
      <c r="F953" s="133"/>
      <c r="G953" s="133"/>
    </row>
    <row r="954" spans="1:7" ht="15" customHeight="1" x14ac:dyDescent="0.15">
      <c r="A954" s="133"/>
      <c r="E954" s="134"/>
      <c r="F954" s="133"/>
      <c r="G954" s="133"/>
    </row>
    <row r="955" spans="1:7" ht="15" customHeight="1" x14ac:dyDescent="0.15">
      <c r="A955" s="133"/>
      <c r="E955" s="134"/>
      <c r="F955" s="133"/>
      <c r="G955" s="133"/>
    </row>
    <row r="956" spans="1:7" ht="15" customHeight="1" x14ac:dyDescent="0.15">
      <c r="A956" s="133"/>
      <c r="E956" s="134"/>
      <c r="F956" s="133"/>
      <c r="G956" s="133"/>
    </row>
    <row r="957" spans="1:7" ht="15" customHeight="1" x14ac:dyDescent="0.15">
      <c r="A957" s="133"/>
      <c r="E957" s="134"/>
      <c r="F957" s="137"/>
      <c r="G957" s="133"/>
    </row>
    <row r="958" spans="1:7" ht="15" customHeight="1" x14ac:dyDescent="0.15">
      <c r="A958" s="133"/>
      <c r="E958" s="134"/>
      <c r="F958" s="137"/>
      <c r="G958" s="133"/>
    </row>
    <row r="959" spans="1:7" ht="15" customHeight="1" x14ac:dyDescent="0.15">
      <c r="A959" s="133"/>
      <c r="E959" s="134"/>
      <c r="F959" s="133"/>
      <c r="G959" s="133"/>
    </row>
    <row r="960" spans="1:7" ht="15" customHeight="1" x14ac:dyDescent="0.15">
      <c r="A960" s="133"/>
      <c r="E960" s="134"/>
      <c r="F960" s="133"/>
      <c r="G960" s="133"/>
    </row>
    <row r="961" spans="1:7" ht="15" customHeight="1" x14ac:dyDescent="0.15">
      <c r="A961" s="133"/>
      <c r="E961" s="134"/>
      <c r="F961" s="133"/>
      <c r="G961" s="133"/>
    </row>
    <row r="962" spans="1:7" ht="15" customHeight="1" x14ac:dyDescent="0.15">
      <c r="A962" s="133"/>
      <c r="E962" s="134"/>
      <c r="F962" s="133"/>
      <c r="G962" s="133"/>
    </row>
    <row r="963" spans="1:7" ht="15" customHeight="1" x14ac:dyDescent="0.15">
      <c r="A963" s="133"/>
      <c r="E963" s="134"/>
      <c r="F963" s="133"/>
      <c r="G963" s="133"/>
    </row>
    <row r="964" spans="1:7" ht="15" customHeight="1" x14ac:dyDescent="0.15">
      <c r="A964" s="133"/>
      <c r="E964" s="134"/>
      <c r="F964" s="133"/>
      <c r="G964" s="133"/>
    </row>
    <row r="965" spans="1:7" ht="15" customHeight="1" x14ac:dyDescent="0.15">
      <c r="A965" s="133"/>
      <c r="E965" s="134"/>
      <c r="F965" s="133"/>
      <c r="G965" s="133"/>
    </row>
    <row r="966" spans="1:7" ht="15" customHeight="1" x14ac:dyDescent="0.15">
      <c r="A966" s="133"/>
      <c r="E966" s="134"/>
      <c r="F966" s="133"/>
      <c r="G966" s="133"/>
    </row>
    <row r="967" spans="1:7" ht="15" customHeight="1" x14ac:dyDescent="0.15">
      <c r="A967" s="133"/>
      <c r="E967" s="134"/>
      <c r="F967" s="137"/>
      <c r="G967" s="133"/>
    </row>
    <row r="968" spans="1:7" ht="15" customHeight="1" x14ac:dyDescent="0.15">
      <c r="A968" s="133"/>
      <c r="E968" s="134"/>
      <c r="F968" s="137"/>
      <c r="G968" s="133"/>
    </row>
    <row r="969" spans="1:7" ht="15" customHeight="1" x14ac:dyDescent="0.15">
      <c r="A969" s="133"/>
      <c r="E969" s="134"/>
      <c r="F969" s="137"/>
      <c r="G969" s="133"/>
    </row>
    <row r="970" spans="1:7" ht="15" customHeight="1" x14ac:dyDescent="0.15">
      <c r="A970" s="133"/>
      <c r="E970" s="134"/>
      <c r="F970" s="137"/>
      <c r="G970" s="133"/>
    </row>
    <row r="971" spans="1:7" ht="15" customHeight="1" x14ac:dyDescent="0.15">
      <c r="A971" s="133"/>
      <c r="E971" s="134"/>
      <c r="F971" s="133"/>
      <c r="G971" s="133"/>
    </row>
    <row r="972" spans="1:7" ht="15" customHeight="1" x14ac:dyDescent="0.15">
      <c r="A972" s="133"/>
      <c r="E972" s="134"/>
      <c r="F972" s="133"/>
      <c r="G972" s="133"/>
    </row>
    <row r="973" spans="1:7" ht="15" customHeight="1" x14ac:dyDescent="0.15">
      <c r="A973" s="133"/>
      <c r="E973" s="134"/>
      <c r="F973" s="133"/>
      <c r="G973" s="133"/>
    </row>
    <row r="974" spans="1:7" ht="15" customHeight="1" x14ac:dyDescent="0.15">
      <c r="A974" s="133"/>
      <c r="E974" s="134"/>
      <c r="F974" s="133"/>
      <c r="G974" s="133"/>
    </row>
    <row r="975" spans="1:7" ht="15" customHeight="1" x14ac:dyDescent="0.15">
      <c r="A975" s="133"/>
      <c r="E975" s="134"/>
      <c r="F975" s="137"/>
      <c r="G975" s="133"/>
    </row>
    <row r="976" spans="1:7" ht="15" customHeight="1" x14ac:dyDescent="0.15">
      <c r="A976" s="133"/>
      <c r="E976" s="134"/>
      <c r="F976" s="137"/>
      <c r="G976" s="133"/>
    </row>
    <row r="977" spans="1:7" ht="15" customHeight="1" x14ac:dyDescent="0.15">
      <c r="A977" s="133"/>
      <c r="E977" s="134"/>
      <c r="F977" s="133"/>
      <c r="G977" s="133"/>
    </row>
    <row r="978" spans="1:7" ht="15" customHeight="1" x14ac:dyDescent="0.15">
      <c r="A978" s="133"/>
      <c r="E978" s="134"/>
      <c r="F978" s="133"/>
      <c r="G978" s="133"/>
    </row>
    <row r="979" spans="1:7" ht="15" customHeight="1" x14ac:dyDescent="0.15">
      <c r="A979" s="133"/>
      <c r="E979" s="134"/>
      <c r="F979" s="137"/>
      <c r="G979" s="133"/>
    </row>
    <row r="980" spans="1:7" ht="15" customHeight="1" x14ac:dyDescent="0.15">
      <c r="A980" s="133"/>
      <c r="E980" s="134"/>
      <c r="F980" s="137"/>
      <c r="G980" s="133"/>
    </row>
    <row r="981" spans="1:7" ht="15" customHeight="1" x14ac:dyDescent="0.15">
      <c r="A981" s="133"/>
      <c r="E981" s="134"/>
      <c r="F981" s="133"/>
      <c r="G981" s="133"/>
    </row>
    <row r="982" spans="1:7" ht="15" customHeight="1" x14ac:dyDescent="0.15">
      <c r="A982" s="133"/>
      <c r="E982" s="134"/>
      <c r="F982" s="133"/>
      <c r="G982" s="133"/>
    </row>
    <row r="983" spans="1:7" ht="15" customHeight="1" x14ac:dyDescent="0.15">
      <c r="A983" s="133"/>
      <c r="E983" s="134"/>
      <c r="F983" s="133"/>
      <c r="G983" s="133"/>
    </row>
    <row r="984" spans="1:7" ht="15" customHeight="1" x14ac:dyDescent="0.15">
      <c r="A984" s="133"/>
      <c r="E984" s="134"/>
      <c r="F984" s="133"/>
      <c r="G984" s="133"/>
    </row>
    <row r="985" spans="1:7" ht="15" customHeight="1" x14ac:dyDescent="0.15">
      <c r="A985" s="133"/>
      <c r="E985" s="134"/>
      <c r="F985" s="133"/>
      <c r="G985" s="133"/>
    </row>
    <row r="986" spans="1:7" ht="15" customHeight="1" x14ac:dyDescent="0.15">
      <c r="A986" s="133"/>
      <c r="E986" s="134"/>
      <c r="F986" s="133"/>
      <c r="G986" s="133"/>
    </row>
    <row r="987" spans="1:7" ht="15" customHeight="1" x14ac:dyDescent="0.15">
      <c r="A987" s="133"/>
      <c r="E987" s="134"/>
      <c r="F987" s="133"/>
      <c r="G987" s="133"/>
    </row>
    <row r="988" spans="1:7" ht="15" customHeight="1" x14ac:dyDescent="0.15">
      <c r="A988" s="133"/>
      <c r="E988" s="134"/>
      <c r="F988" s="133"/>
      <c r="G988" s="133"/>
    </row>
    <row r="989" spans="1:7" ht="15" customHeight="1" x14ac:dyDescent="0.15">
      <c r="A989" s="133"/>
      <c r="E989" s="134"/>
      <c r="F989" s="133"/>
      <c r="G989" s="133"/>
    </row>
    <row r="990" spans="1:7" ht="15" customHeight="1" x14ac:dyDescent="0.15">
      <c r="A990" s="133"/>
      <c r="E990" s="134"/>
      <c r="F990" s="133"/>
      <c r="G990" s="133"/>
    </row>
    <row r="991" spans="1:7" ht="15" customHeight="1" x14ac:dyDescent="0.15">
      <c r="A991" s="133"/>
      <c r="E991" s="134"/>
      <c r="F991" s="133"/>
      <c r="G991" s="133"/>
    </row>
    <row r="992" spans="1:7" ht="15" customHeight="1" x14ac:dyDescent="0.15">
      <c r="A992" s="133"/>
      <c r="E992" s="134"/>
      <c r="F992" s="133"/>
      <c r="G992" s="133"/>
    </row>
    <row r="993" spans="1:7" ht="15" customHeight="1" x14ac:dyDescent="0.15">
      <c r="A993" s="133"/>
      <c r="E993" s="134"/>
      <c r="F993" s="133"/>
      <c r="G993" s="133"/>
    </row>
    <row r="994" spans="1:7" ht="15" customHeight="1" x14ac:dyDescent="0.15">
      <c r="A994" s="133"/>
      <c r="E994" s="134"/>
      <c r="F994" s="133"/>
      <c r="G994" s="133"/>
    </row>
    <row r="995" spans="1:7" ht="15" customHeight="1" x14ac:dyDescent="0.15">
      <c r="A995" s="133"/>
      <c r="E995" s="134"/>
      <c r="F995" s="133"/>
      <c r="G995" s="133"/>
    </row>
    <row r="996" spans="1:7" ht="15" customHeight="1" x14ac:dyDescent="0.15">
      <c r="A996" s="133"/>
      <c r="E996" s="134"/>
      <c r="F996" s="133"/>
      <c r="G996" s="133"/>
    </row>
    <row r="997" spans="1:7" ht="15" customHeight="1" x14ac:dyDescent="0.15">
      <c r="A997" s="133"/>
      <c r="E997" s="134"/>
      <c r="F997" s="133"/>
      <c r="G997" s="133"/>
    </row>
    <row r="998" spans="1:7" ht="15" customHeight="1" x14ac:dyDescent="0.15">
      <c r="A998" s="133"/>
      <c r="E998" s="134"/>
      <c r="F998" s="133"/>
      <c r="G998" s="133"/>
    </row>
    <row r="999" spans="1:7" ht="15" customHeight="1" x14ac:dyDescent="0.15">
      <c r="A999" s="133"/>
      <c r="E999" s="134"/>
      <c r="F999" s="133"/>
      <c r="G999" s="133"/>
    </row>
    <row r="1000" spans="1:7" ht="15" customHeight="1" x14ac:dyDescent="0.15">
      <c r="A1000" s="133"/>
      <c r="E1000" s="134"/>
      <c r="F1000" s="133"/>
      <c r="G1000" s="133"/>
    </row>
    <row r="1001" spans="1:7" ht="15" customHeight="1" x14ac:dyDescent="0.15">
      <c r="A1001" s="133"/>
      <c r="E1001" s="134"/>
      <c r="F1001" s="133"/>
      <c r="G1001" s="133"/>
    </row>
    <row r="1002" spans="1:7" ht="15" customHeight="1" x14ac:dyDescent="0.15">
      <c r="A1002" s="133"/>
      <c r="E1002" s="134"/>
      <c r="F1002" s="133"/>
      <c r="G1002" s="133"/>
    </row>
    <row r="1003" spans="1:7" ht="15" customHeight="1" x14ac:dyDescent="0.15">
      <c r="A1003" s="133"/>
      <c r="E1003" s="134"/>
      <c r="F1003" s="133"/>
      <c r="G1003" s="133"/>
    </row>
    <row r="1004" spans="1:7" ht="15" customHeight="1" x14ac:dyDescent="0.15">
      <c r="A1004" s="133"/>
      <c r="E1004" s="134"/>
      <c r="F1004" s="133"/>
      <c r="G1004" s="133"/>
    </row>
    <row r="1005" spans="1:7" ht="15" customHeight="1" x14ac:dyDescent="0.15">
      <c r="A1005" s="133"/>
      <c r="E1005" s="134"/>
      <c r="F1005" s="133"/>
      <c r="G1005" s="133"/>
    </row>
    <row r="1006" spans="1:7" ht="15" customHeight="1" x14ac:dyDescent="0.15">
      <c r="A1006" s="133"/>
      <c r="E1006" s="134"/>
      <c r="F1006" s="133"/>
      <c r="G1006" s="133"/>
    </row>
    <row r="1007" spans="1:7" ht="15" customHeight="1" x14ac:dyDescent="0.15">
      <c r="A1007" s="138" t="s">
        <v>496</v>
      </c>
      <c r="B1007" s="138"/>
      <c r="C1007" s="138"/>
      <c r="D1007" s="138"/>
      <c r="E1007" s="138"/>
      <c r="F1007" s="138"/>
      <c r="G1007" s="138"/>
    </row>
    <row r="1008" spans="1:7" ht="15" customHeight="1" x14ac:dyDescent="0.15">
      <c r="A1008" s="138"/>
      <c r="B1008" s="138"/>
      <c r="C1008" s="138"/>
      <c r="D1008" s="138"/>
      <c r="E1008" s="138"/>
      <c r="F1008" s="138"/>
      <c r="G1008" s="138"/>
    </row>
    <row r="1009" spans="1:7" ht="15" customHeight="1" x14ac:dyDescent="0.15">
      <c r="A1009" s="133"/>
      <c r="E1009" s="134"/>
      <c r="F1009" s="133"/>
      <c r="G1009" s="133"/>
    </row>
    <row r="1010" spans="1:7" ht="15" customHeight="1" x14ac:dyDescent="0.15">
      <c r="A1010" s="133"/>
      <c r="E1010" s="134"/>
      <c r="F1010" s="133"/>
      <c r="G1010" s="133"/>
    </row>
    <row r="1011" spans="1:7" ht="15" customHeight="1" x14ac:dyDescent="0.15">
      <c r="A1011" s="133"/>
      <c r="E1011" s="134"/>
      <c r="F1011" s="133"/>
      <c r="G1011" s="133"/>
    </row>
    <row r="1012" spans="1:7" ht="15" customHeight="1" x14ac:dyDescent="0.15">
      <c r="A1012" s="133"/>
      <c r="E1012" s="134"/>
      <c r="F1012" s="133"/>
      <c r="G1012" s="133"/>
    </row>
    <row r="1013" spans="1:7" ht="15" customHeight="1" x14ac:dyDescent="0.15">
      <c r="A1013" s="133"/>
      <c r="E1013" s="134"/>
      <c r="F1013" s="133"/>
      <c r="G1013" s="133"/>
    </row>
    <row r="1014" spans="1:7" ht="15" customHeight="1" x14ac:dyDescent="0.15">
      <c r="A1014" s="133"/>
      <c r="E1014" s="134"/>
      <c r="F1014" s="133"/>
      <c r="G1014" s="133"/>
    </row>
    <row r="1015" spans="1:7" ht="15" customHeight="1" x14ac:dyDescent="0.15">
      <c r="A1015" s="133"/>
      <c r="E1015" s="134"/>
      <c r="F1015" s="133"/>
      <c r="G1015" s="133"/>
    </row>
    <row r="1016" spans="1:7" ht="15" customHeight="1" x14ac:dyDescent="0.15">
      <c r="A1016" s="133"/>
      <c r="E1016" s="134"/>
      <c r="F1016" s="133"/>
      <c r="G1016" s="133"/>
    </row>
    <row r="1017" spans="1:7" ht="15" customHeight="1" x14ac:dyDescent="0.15">
      <c r="A1017" s="133"/>
      <c r="E1017" s="134"/>
      <c r="F1017" s="133"/>
      <c r="G1017" s="133"/>
    </row>
    <row r="1018" spans="1:7" ht="15" customHeight="1" x14ac:dyDescent="0.15">
      <c r="A1018" s="133"/>
      <c r="E1018" s="134"/>
      <c r="F1018" s="133"/>
      <c r="G1018" s="133"/>
    </row>
    <row r="1019" spans="1:7" ht="15" customHeight="1" x14ac:dyDescent="0.15">
      <c r="A1019" s="133"/>
      <c r="E1019" s="134"/>
      <c r="F1019" s="133"/>
      <c r="G1019" s="133"/>
    </row>
    <row r="1020" spans="1:7" ht="15" customHeight="1" x14ac:dyDescent="0.15">
      <c r="A1020" s="133"/>
      <c r="E1020" s="134"/>
      <c r="F1020" s="133"/>
      <c r="G1020" s="133"/>
    </row>
    <row r="1021" spans="1:7" ht="15" customHeight="1" x14ac:dyDescent="0.15">
      <c r="A1021" s="133"/>
      <c r="E1021" s="134"/>
      <c r="F1021" s="133"/>
      <c r="G1021" s="133"/>
    </row>
    <row r="1022" spans="1:7" ht="15" customHeight="1" x14ac:dyDescent="0.15">
      <c r="A1022" s="133"/>
      <c r="E1022" s="134"/>
      <c r="F1022" s="133"/>
      <c r="G1022" s="133"/>
    </row>
    <row r="1023" spans="1:7" ht="15" customHeight="1" x14ac:dyDescent="0.15">
      <c r="A1023" s="133"/>
      <c r="E1023" s="134"/>
      <c r="F1023" s="133"/>
      <c r="G1023" s="133"/>
    </row>
    <row r="1024" spans="1:7" ht="15" customHeight="1" x14ac:dyDescent="0.15">
      <c r="A1024" s="133"/>
      <c r="E1024" s="134"/>
      <c r="F1024" s="133"/>
      <c r="G1024" s="133"/>
    </row>
    <row r="1025" spans="1:7" ht="15" customHeight="1" x14ac:dyDescent="0.15">
      <c r="A1025" s="133"/>
      <c r="E1025" s="134"/>
      <c r="F1025" s="133"/>
      <c r="G1025" s="133"/>
    </row>
    <row r="1026" spans="1:7" ht="15" customHeight="1" x14ac:dyDescent="0.15">
      <c r="A1026" s="133"/>
      <c r="E1026" s="134"/>
      <c r="F1026" s="133"/>
      <c r="G1026" s="133"/>
    </row>
    <row r="1027" spans="1:7" ht="15" customHeight="1" x14ac:dyDescent="0.15">
      <c r="A1027" s="133"/>
      <c r="E1027" s="134"/>
      <c r="F1027" s="133"/>
      <c r="G1027" s="133"/>
    </row>
    <row r="1028" spans="1:7" ht="15" customHeight="1" x14ac:dyDescent="0.15">
      <c r="A1028" s="133"/>
      <c r="E1028" s="134"/>
      <c r="F1028" s="133"/>
      <c r="G1028" s="133"/>
    </row>
    <row r="1029" spans="1:7" ht="15" customHeight="1" x14ac:dyDescent="0.15">
      <c r="A1029" s="133"/>
      <c r="E1029" s="134"/>
      <c r="F1029" s="133"/>
      <c r="G1029" s="133"/>
    </row>
    <row r="1030" spans="1:7" ht="15" customHeight="1" x14ac:dyDescent="0.15">
      <c r="A1030" s="133"/>
      <c r="E1030" s="134"/>
      <c r="F1030" s="133"/>
      <c r="G1030" s="133"/>
    </row>
    <row r="1031" spans="1:7" ht="15" customHeight="1" x14ac:dyDescent="0.15">
      <c r="A1031" s="133"/>
      <c r="F1031" s="133"/>
      <c r="G1031" s="133"/>
    </row>
    <row r="1032" spans="1:7" ht="15" customHeight="1" x14ac:dyDescent="0.15">
      <c r="A1032" s="133"/>
      <c r="F1032" s="133"/>
      <c r="G1032" s="133"/>
    </row>
    <row r="1033" spans="1:7" ht="15" customHeight="1" x14ac:dyDescent="0.15">
      <c r="A1033" s="133"/>
      <c r="F1033" s="133"/>
      <c r="G1033" s="133"/>
    </row>
    <row r="1034" spans="1:7" ht="15" customHeight="1" x14ac:dyDescent="0.15">
      <c r="A1034" s="133"/>
      <c r="F1034" s="133"/>
      <c r="G1034" s="133"/>
    </row>
    <row r="1035" spans="1:7" ht="15" customHeight="1" x14ac:dyDescent="0.15">
      <c r="A1035" s="133"/>
      <c r="F1035" s="133"/>
      <c r="G1035" s="133"/>
    </row>
    <row r="1036" spans="1:7" ht="15" customHeight="1" x14ac:dyDescent="0.15">
      <c r="A1036" s="133"/>
      <c r="F1036" s="133"/>
      <c r="G1036" s="133"/>
    </row>
    <row r="1037" spans="1:7" ht="15" customHeight="1" x14ac:dyDescent="0.15">
      <c r="A1037" s="133"/>
      <c r="E1037" s="134"/>
      <c r="F1037" s="133"/>
      <c r="G1037" s="133"/>
    </row>
    <row r="1038" spans="1:7" ht="15" customHeight="1" x14ac:dyDescent="0.15">
      <c r="A1038" s="133"/>
      <c r="E1038" s="134"/>
      <c r="F1038" s="133"/>
      <c r="G1038" s="133"/>
    </row>
    <row r="1039" spans="1:7" ht="15" customHeight="1" x14ac:dyDescent="0.15">
      <c r="A1039" s="133"/>
      <c r="E1039" s="134"/>
      <c r="F1039" s="133"/>
      <c r="G1039" s="133"/>
    </row>
    <row r="1040" spans="1:7" ht="15" customHeight="1" x14ac:dyDescent="0.15">
      <c r="A1040" s="133"/>
      <c r="E1040" s="134"/>
      <c r="F1040" s="133"/>
      <c r="G1040" s="133"/>
    </row>
    <row r="1041" spans="1:7" ht="15" customHeight="1" x14ac:dyDescent="0.15">
      <c r="A1041" s="133"/>
      <c r="E1041" s="134"/>
      <c r="F1041" s="133"/>
      <c r="G1041" s="133"/>
    </row>
    <row r="1042" spans="1:7" ht="15" customHeight="1" x14ac:dyDescent="0.15">
      <c r="A1042" s="133"/>
      <c r="E1042" s="134"/>
      <c r="F1042" s="133"/>
      <c r="G1042" s="133"/>
    </row>
    <row r="1043" spans="1:7" ht="15" customHeight="1" x14ac:dyDescent="0.15">
      <c r="A1043" s="133"/>
      <c r="F1043" s="133"/>
      <c r="G1043" s="133"/>
    </row>
    <row r="1044" spans="1:7" ht="15" customHeight="1" x14ac:dyDescent="0.15">
      <c r="A1044" s="133"/>
      <c r="F1044" s="133"/>
      <c r="G1044" s="133"/>
    </row>
    <row r="1045" spans="1:7" ht="15" customHeight="1" x14ac:dyDescent="0.15">
      <c r="A1045" s="133"/>
      <c r="F1045" s="133"/>
      <c r="G1045" s="133"/>
    </row>
    <row r="1046" spans="1:7" ht="15" customHeight="1" x14ac:dyDescent="0.15">
      <c r="A1046" s="133"/>
      <c r="F1046" s="133"/>
      <c r="G1046" s="133"/>
    </row>
    <row r="1047" spans="1:7" ht="15" customHeight="1" x14ac:dyDescent="0.15">
      <c r="A1047" s="133"/>
      <c r="F1047" s="133"/>
      <c r="G1047" s="133"/>
    </row>
    <row r="1048" spans="1:7" ht="15" customHeight="1" x14ac:dyDescent="0.15">
      <c r="A1048" s="133"/>
      <c r="F1048" s="133"/>
      <c r="G1048" s="133"/>
    </row>
  </sheetData>
  <mergeCells count="1948">
    <mergeCell ref="A1045:A1046"/>
    <mergeCell ref="F1045:F1046"/>
    <mergeCell ref="G1045:G1046"/>
    <mergeCell ref="A1047:A1048"/>
    <mergeCell ref="F1047:F1048"/>
    <mergeCell ref="G1047:G1048"/>
    <mergeCell ref="A1041:A1042"/>
    <mergeCell ref="E1041:E1042"/>
    <mergeCell ref="F1041:F1042"/>
    <mergeCell ref="G1041:G1042"/>
    <mergeCell ref="A1043:A1044"/>
    <mergeCell ref="F1043:F1044"/>
    <mergeCell ref="G1043:G1044"/>
    <mergeCell ref="A1037:A1038"/>
    <mergeCell ref="E1037:E1038"/>
    <mergeCell ref="F1037:F1038"/>
    <mergeCell ref="G1037:G1038"/>
    <mergeCell ref="A1039:A1040"/>
    <mergeCell ref="E1039:E1040"/>
    <mergeCell ref="F1039:F1040"/>
    <mergeCell ref="G1039:G1040"/>
    <mergeCell ref="A1033:A1034"/>
    <mergeCell ref="F1033:F1034"/>
    <mergeCell ref="G1033:G1034"/>
    <mergeCell ref="A1035:A1036"/>
    <mergeCell ref="F1035:F1036"/>
    <mergeCell ref="G1035:G1036"/>
    <mergeCell ref="A1029:A1030"/>
    <mergeCell ref="E1029:E1030"/>
    <mergeCell ref="F1029:F1030"/>
    <mergeCell ref="G1029:G1030"/>
    <mergeCell ref="A1031:A1032"/>
    <mergeCell ref="F1031:F1032"/>
    <mergeCell ref="G1031:G1032"/>
    <mergeCell ref="A1025:A1026"/>
    <mergeCell ref="E1025:E1026"/>
    <mergeCell ref="F1025:F1026"/>
    <mergeCell ref="G1025:G1026"/>
    <mergeCell ref="A1027:A1028"/>
    <mergeCell ref="E1027:E1028"/>
    <mergeCell ref="F1027:F1028"/>
    <mergeCell ref="G1027:G1028"/>
    <mergeCell ref="A1021:A1022"/>
    <mergeCell ref="E1021:E1022"/>
    <mergeCell ref="F1021:F1022"/>
    <mergeCell ref="G1021:G1022"/>
    <mergeCell ref="A1023:A1024"/>
    <mergeCell ref="E1023:E1024"/>
    <mergeCell ref="F1023:F1024"/>
    <mergeCell ref="G1023:G1024"/>
    <mergeCell ref="A1017:A1018"/>
    <mergeCell ref="E1017:E1018"/>
    <mergeCell ref="F1017:F1018"/>
    <mergeCell ref="G1017:G1018"/>
    <mergeCell ref="A1019:A1020"/>
    <mergeCell ref="E1019:E1020"/>
    <mergeCell ref="F1019:F1020"/>
    <mergeCell ref="G1019:G1020"/>
    <mergeCell ref="A1013:A1014"/>
    <mergeCell ref="E1013:E1014"/>
    <mergeCell ref="F1013:F1014"/>
    <mergeCell ref="G1013:G1014"/>
    <mergeCell ref="A1015:A1016"/>
    <mergeCell ref="E1015:E1016"/>
    <mergeCell ref="F1015:F1016"/>
    <mergeCell ref="G1015:G1016"/>
    <mergeCell ref="A1007:G1008"/>
    <mergeCell ref="A1009:A1010"/>
    <mergeCell ref="E1009:E1010"/>
    <mergeCell ref="F1009:F1010"/>
    <mergeCell ref="G1009:G1010"/>
    <mergeCell ref="A1011:A1012"/>
    <mergeCell ref="E1011:E1012"/>
    <mergeCell ref="F1011:F1012"/>
    <mergeCell ref="G1011:G1012"/>
    <mergeCell ref="A1003:A1004"/>
    <mergeCell ref="E1003:E1004"/>
    <mergeCell ref="F1003:F1004"/>
    <mergeCell ref="G1003:G1004"/>
    <mergeCell ref="A1005:A1006"/>
    <mergeCell ref="E1005:E1006"/>
    <mergeCell ref="F1005:F1006"/>
    <mergeCell ref="G1005:G1006"/>
    <mergeCell ref="A999:A1000"/>
    <mergeCell ref="E999:E1000"/>
    <mergeCell ref="F999:F1000"/>
    <mergeCell ref="G999:G1000"/>
    <mergeCell ref="A1001:A1002"/>
    <mergeCell ref="E1001:E1002"/>
    <mergeCell ref="F1001:F1002"/>
    <mergeCell ref="G1001:G1002"/>
    <mergeCell ref="A995:A996"/>
    <mergeCell ref="E995:E996"/>
    <mergeCell ref="F995:F996"/>
    <mergeCell ref="G995:G996"/>
    <mergeCell ref="A997:A998"/>
    <mergeCell ref="E997:E998"/>
    <mergeCell ref="F997:F998"/>
    <mergeCell ref="G997:G998"/>
    <mergeCell ref="A991:A992"/>
    <mergeCell ref="E991:E992"/>
    <mergeCell ref="F991:F992"/>
    <mergeCell ref="G991:G992"/>
    <mergeCell ref="A993:A994"/>
    <mergeCell ref="E993:E994"/>
    <mergeCell ref="F993:F994"/>
    <mergeCell ref="G993:G994"/>
    <mergeCell ref="A987:A988"/>
    <mergeCell ref="E987:E988"/>
    <mergeCell ref="F987:F988"/>
    <mergeCell ref="G987:G988"/>
    <mergeCell ref="A989:A990"/>
    <mergeCell ref="E989:E990"/>
    <mergeCell ref="F989:F990"/>
    <mergeCell ref="G989:G990"/>
    <mergeCell ref="A983:A984"/>
    <mergeCell ref="E983:E984"/>
    <mergeCell ref="F983:F984"/>
    <mergeCell ref="G983:G984"/>
    <mergeCell ref="A985:A986"/>
    <mergeCell ref="E985:E986"/>
    <mergeCell ref="F985:F986"/>
    <mergeCell ref="G985:G986"/>
    <mergeCell ref="A979:A980"/>
    <mergeCell ref="E979:E980"/>
    <mergeCell ref="F979:F980"/>
    <mergeCell ref="G979:G980"/>
    <mergeCell ref="A981:A982"/>
    <mergeCell ref="E981:E982"/>
    <mergeCell ref="F981:F982"/>
    <mergeCell ref="G981:G982"/>
    <mergeCell ref="A975:A976"/>
    <mergeCell ref="E975:E976"/>
    <mergeCell ref="F975:F976"/>
    <mergeCell ref="G975:G976"/>
    <mergeCell ref="A977:A978"/>
    <mergeCell ref="E977:E978"/>
    <mergeCell ref="F977:F978"/>
    <mergeCell ref="G977:G978"/>
    <mergeCell ref="A971:A972"/>
    <mergeCell ref="E971:E972"/>
    <mergeCell ref="F971:F972"/>
    <mergeCell ref="G971:G972"/>
    <mergeCell ref="A973:A974"/>
    <mergeCell ref="E973:E974"/>
    <mergeCell ref="F973:F974"/>
    <mergeCell ref="G973:G974"/>
    <mergeCell ref="A967:A968"/>
    <mergeCell ref="E967:E968"/>
    <mergeCell ref="F967:F968"/>
    <mergeCell ref="G967:G968"/>
    <mergeCell ref="A969:A970"/>
    <mergeCell ref="E969:E970"/>
    <mergeCell ref="F969:F970"/>
    <mergeCell ref="G969:G970"/>
    <mergeCell ref="A963:A964"/>
    <mergeCell ref="E963:E964"/>
    <mergeCell ref="F963:F964"/>
    <mergeCell ref="G963:G964"/>
    <mergeCell ref="A965:A966"/>
    <mergeCell ref="E965:E966"/>
    <mergeCell ref="F965:F966"/>
    <mergeCell ref="G965:G966"/>
    <mergeCell ref="A959:A960"/>
    <mergeCell ref="E959:E960"/>
    <mergeCell ref="F959:F960"/>
    <mergeCell ref="G959:G960"/>
    <mergeCell ref="A961:A962"/>
    <mergeCell ref="E961:E962"/>
    <mergeCell ref="F961:F962"/>
    <mergeCell ref="G961:G962"/>
    <mergeCell ref="A955:A956"/>
    <mergeCell ref="E955:E956"/>
    <mergeCell ref="F955:F956"/>
    <mergeCell ref="G955:G956"/>
    <mergeCell ref="A957:A958"/>
    <mergeCell ref="E957:E958"/>
    <mergeCell ref="F957:F958"/>
    <mergeCell ref="G957:G958"/>
    <mergeCell ref="A951:A952"/>
    <mergeCell ref="E951:E952"/>
    <mergeCell ref="F951:F952"/>
    <mergeCell ref="G951:G952"/>
    <mergeCell ref="A953:A954"/>
    <mergeCell ref="E953:E954"/>
    <mergeCell ref="F953:F954"/>
    <mergeCell ref="G953:G954"/>
    <mergeCell ref="A947:A948"/>
    <mergeCell ref="E947:E948"/>
    <mergeCell ref="F947:F948"/>
    <mergeCell ref="G947:G948"/>
    <mergeCell ref="A949:A950"/>
    <mergeCell ref="E949:E950"/>
    <mergeCell ref="F949:F950"/>
    <mergeCell ref="G949:G950"/>
    <mergeCell ref="A943:A944"/>
    <mergeCell ref="E943:E944"/>
    <mergeCell ref="F943:F944"/>
    <mergeCell ref="G943:G944"/>
    <mergeCell ref="A945:A946"/>
    <mergeCell ref="E945:E946"/>
    <mergeCell ref="F945:F946"/>
    <mergeCell ref="G945:G946"/>
    <mergeCell ref="A939:A940"/>
    <mergeCell ref="E939:E940"/>
    <mergeCell ref="F939:F940"/>
    <mergeCell ref="G939:G940"/>
    <mergeCell ref="A941:A942"/>
    <mergeCell ref="E941:E942"/>
    <mergeCell ref="F941:F942"/>
    <mergeCell ref="G941:G942"/>
    <mergeCell ref="A935:A936"/>
    <mergeCell ref="E935:E936"/>
    <mergeCell ref="F935:F936"/>
    <mergeCell ref="G935:G936"/>
    <mergeCell ref="A937:A938"/>
    <mergeCell ref="E937:E938"/>
    <mergeCell ref="F937:F938"/>
    <mergeCell ref="G937:G938"/>
    <mergeCell ref="A931:A932"/>
    <mergeCell ref="E931:E932"/>
    <mergeCell ref="F931:F932"/>
    <mergeCell ref="G931:G932"/>
    <mergeCell ref="A933:A934"/>
    <mergeCell ref="E933:E934"/>
    <mergeCell ref="F933:F934"/>
    <mergeCell ref="G933:G934"/>
    <mergeCell ref="A927:A928"/>
    <mergeCell ref="E927:E928"/>
    <mergeCell ref="F927:F928"/>
    <mergeCell ref="G927:G928"/>
    <mergeCell ref="A929:A930"/>
    <mergeCell ref="E929:E930"/>
    <mergeCell ref="F929:F930"/>
    <mergeCell ref="G929:G930"/>
    <mergeCell ref="A923:A924"/>
    <mergeCell ref="E923:E924"/>
    <mergeCell ref="F923:F924"/>
    <mergeCell ref="G923:G924"/>
    <mergeCell ref="A925:A926"/>
    <mergeCell ref="E925:E926"/>
    <mergeCell ref="F925:F926"/>
    <mergeCell ref="G925:G926"/>
    <mergeCell ref="A919:A920"/>
    <mergeCell ref="E919:E920"/>
    <mergeCell ref="F919:F920"/>
    <mergeCell ref="G919:G920"/>
    <mergeCell ref="A921:A922"/>
    <mergeCell ref="E921:E922"/>
    <mergeCell ref="F921:F922"/>
    <mergeCell ref="G921:G922"/>
    <mergeCell ref="A915:A916"/>
    <mergeCell ref="E915:E916"/>
    <mergeCell ref="F915:F916"/>
    <mergeCell ref="G915:G916"/>
    <mergeCell ref="A917:A918"/>
    <mergeCell ref="E917:E918"/>
    <mergeCell ref="F917:F918"/>
    <mergeCell ref="G917:G918"/>
    <mergeCell ref="A911:A912"/>
    <mergeCell ref="E911:E912"/>
    <mergeCell ref="F911:F912"/>
    <mergeCell ref="G911:G912"/>
    <mergeCell ref="A913:A914"/>
    <mergeCell ref="E913:E914"/>
    <mergeCell ref="F913:F914"/>
    <mergeCell ref="G913:G914"/>
    <mergeCell ref="A907:A908"/>
    <mergeCell ref="E907:E908"/>
    <mergeCell ref="F907:F908"/>
    <mergeCell ref="G907:G908"/>
    <mergeCell ref="A909:A910"/>
    <mergeCell ref="E909:E910"/>
    <mergeCell ref="F909:F910"/>
    <mergeCell ref="G909:G910"/>
    <mergeCell ref="A903:A904"/>
    <mergeCell ref="E903:E904"/>
    <mergeCell ref="F903:F904"/>
    <mergeCell ref="G903:G904"/>
    <mergeCell ref="A905:A906"/>
    <mergeCell ref="E905:E906"/>
    <mergeCell ref="F905:F906"/>
    <mergeCell ref="G905:G906"/>
    <mergeCell ref="A899:A900"/>
    <mergeCell ref="E899:E900"/>
    <mergeCell ref="F899:F900"/>
    <mergeCell ref="G899:G900"/>
    <mergeCell ref="A901:A902"/>
    <mergeCell ref="E901:E902"/>
    <mergeCell ref="F901:F902"/>
    <mergeCell ref="G901:G902"/>
    <mergeCell ref="A895:A896"/>
    <mergeCell ref="E895:E896"/>
    <mergeCell ref="F895:F896"/>
    <mergeCell ref="G895:G896"/>
    <mergeCell ref="A897:A898"/>
    <mergeCell ref="E897:E898"/>
    <mergeCell ref="F897:F898"/>
    <mergeCell ref="G897:G898"/>
    <mergeCell ref="A891:A892"/>
    <mergeCell ref="E891:E892"/>
    <mergeCell ref="F891:F892"/>
    <mergeCell ref="G891:G892"/>
    <mergeCell ref="A893:A894"/>
    <mergeCell ref="E893:E894"/>
    <mergeCell ref="F893:F894"/>
    <mergeCell ref="G893:G894"/>
    <mergeCell ref="A887:A888"/>
    <mergeCell ref="E887:E888"/>
    <mergeCell ref="F887:F888"/>
    <mergeCell ref="G887:G888"/>
    <mergeCell ref="A889:A890"/>
    <mergeCell ref="E889:E890"/>
    <mergeCell ref="F889:F890"/>
    <mergeCell ref="G889:G890"/>
    <mergeCell ref="A883:A884"/>
    <mergeCell ref="E883:E884"/>
    <mergeCell ref="F883:F884"/>
    <mergeCell ref="G883:G884"/>
    <mergeCell ref="A885:A886"/>
    <mergeCell ref="E885:E886"/>
    <mergeCell ref="F885:F886"/>
    <mergeCell ref="G885:G886"/>
    <mergeCell ref="A879:A880"/>
    <mergeCell ref="E879:E880"/>
    <mergeCell ref="F879:F880"/>
    <mergeCell ref="G879:G880"/>
    <mergeCell ref="A881:A882"/>
    <mergeCell ref="E881:E882"/>
    <mergeCell ref="F881:F882"/>
    <mergeCell ref="G881:G882"/>
    <mergeCell ref="A875:A876"/>
    <mergeCell ref="E875:E876"/>
    <mergeCell ref="F875:F876"/>
    <mergeCell ref="G875:G876"/>
    <mergeCell ref="A877:A878"/>
    <mergeCell ref="E877:E878"/>
    <mergeCell ref="F877:F878"/>
    <mergeCell ref="G877:G878"/>
    <mergeCell ref="A871:A872"/>
    <mergeCell ref="E871:E872"/>
    <mergeCell ref="F871:F872"/>
    <mergeCell ref="G871:G872"/>
    <mergeCell ref="A873:A874"/>
    <mergeCell ref="E873:E874"/>
    <mergeCell ref="F873:F874"/>
    <mergeCell ref="G873:G874"/>
    <mergeCell ref="A867:A868"/>
    <mergeCell ref="E867:E868"/>
    <mergeCell ref="F867:F868"/>
    <mergeCell ref="G867:G868"/>
    <mergeCell ref="A869:A870"/>
    <mergeCell ref="E869:E870"/>
    <mergeCell ref="F869:F870"/>
    <mergeCell ref="G869:G870"/>
    <mergeCell ref="A863:A864"/>
    <mergeCell ref="E863:E864"/>
    <mergeCell ref="F863:F864"/>
    <mergeCell ref="G863:G864"/>
    <mergeCell ref="A865:A866"/>
    <mergeCell ref="E865:E866"/>
    <mergeCell ref="F865:F866"/>
    <mergeCell ref="G865:G866"/>
    <mergeCell ref="A859:A860"/>
    <mergeCell ref="E859:E860"/>
    <mergeCell ref="F859:F860"/>
    <mergeCell ref="G859:G860"/>
    <mergeCell ref="A861:A862"/>
    <mergeCell ref="E861:E862"/>
    <mergeCell ref="F861:F862"/>
    <mergeCell ref="G861:G862"/>
    <mergeCell ref="A855:A856"/>
    <mergeCell ref="E855:E856"/>
    <mergeCell ref="F855:F856"/>
    <mergeCell ref="G855:G856"/>
    <mergeCell ref="A857:A858"/>
    <mergeCell ref="E857:E858"/>
    <mergeCell ref="F857:F858"/>
    <mergeCell ref="G857:G858"/>
    <mergeCell ref="A851:A852"/>
    <mergeCell ref="E851:E852"/>
    <mergeCell ref="F851:F852"/>
    <mergeCell ref="G851:G852"/>
    <mergeCell ref="A853:A854"/>
    <mergeCell ref="E853:E854"/>
    <mergeCell ref="F853:F854"/>
    <mergeCell ref="G853:G854"/>
    <mergeCell ref="A847:A848"/>
    <mergeCell ref="E847:E848"/>
    <mergeCell ref="F847:F848"/>
    <mergeCell ref="G847:G848"/>
    <mergeCell ref="A849:A850"/>
    <mergeCell ref="E849:E850"/>
    <mergeCell ref="F849:F850"/>
    <mergeCell ref="G849:G850"/>
    <mergeCell ref="A843:A844"/>
    <mergeCell ref="E843:E844"/>
    <mergeCell ref="F843:F844"/>
    <mergeCell ref="G843:G844"/>
    <mergeCell ref="A845:A846"/>
    <mergeCell ref="E845:E846"/>
    <mergeCell ref="F845:F846"/>
    <mergeCell ref="G845:G846"/>
    <mergeCell ref="A839:A840"/>
    <mergeCell ref="E839:E840"/>
    <mergeCell ref="F839:F840"/>
    <mergeCell ref="G839:G840"/>
    <mergeCell ref="A841:A842"/>
    <mergeCell ref="E841:E842"/>
    <mergeCell ref="F841:F842"/>
    <mergeCell ref="G841:G842"/>
    <mergeCell ref="A835:A836"/>
    <mergeCell ref="E835:E836"/>
    <mergeCell ref="F835:F836"/>
    <mergeCell ref="G835:G836"/>
    <mergeCell ref="A837:A838"/>
    <mergeCell ref="E837:E838"/>
    <mergeCell ref="F837:F838"/>
    <mergeCell ref="G837:G838"/>
    <mergeCell ref="A831:A832"/>
    <mergeCell ref="E831:E832"/>
    <mergeCell ref="F831:F832"/>
    <mergeCell ref="G831:G832"/>
    <mergeCell ref="A833:A834"/>
    <mergeCell ref="E833:E834"/>
    <mergeCell ref="F833:F834"/>
    <mergeCell ref="G833:G834"/>
    <mergeCell ref="A827:A828"/>
    <mergeCell ref="E827:E828"/>
    <mergeCell ref="F827:F828"/>
    <mergeCell ref="G827:G828"/>
    <mergeCell ref="A829:A830"/>
    <mergeCell ref="E829:E830"/>
    <mergeCell ref="F829:F830"/>
    <mergeCell ref="G829:G830"/>
    <mergeCell ref="A823:A824"/>
    <mergeCell ref="E823:E824"/>
    <mergeCell ref="F823:F824"/>
    <mergeCell ref="G823:G824"/>
    <mergeCell ref="A825:A826"/>
    <mergeCell ref="E825:E826"/>
    <mergeCell ref="F825:F826"/>
    <mergeCell ref="G825:G826"/>
    <mergeCell ref="A819:A820"/>
    <mergeCell ref="E819:E820"/>
    <mergeCell ref="F819:F820"/>
    <mergeCell ref="G819:G820"/>
    <mergeCell ref="A821:A822"/>
    <mergeCell ref="E821:E822"/>
    <mergeCell ref="F821:F822"/>
    <mergeCell ref="G821:G822"/>
    <mergeCell ref="A815:A816"/>
    <mergeCell ref="E815:E816"/>
    <mergeCell ref="F815:F816"/>
    <mergeCell ref="G815:G816"/>
    <mergeCell ref="A817:A818"/>
    <mergeCell ref="E817:E818"/>
    <mergeCell ref="F817:F818"/>
    <mergeCell ref="G817:G818"/>
    <mergeCell ref="A811:A812"/>
    <mergeCell ref="E811:E812"/>
    <mergeCell ref="F811:F812"/>
    <mergeCell ref="G811:G812"/>
    <mergeCell ref="A813:A814"/>
    <mergeCell ref="E813:E814"/>
    <mergeCell ref="F813:F814"/>
    <mergeCell ref="G813:G814"/>
    <mergeCell ref="A807:A808"/>
    <mergeCell ref="E807:E808"/>
    <mergeCell ref="F807:F808"/>
    <mergeCell ref="G807:G808"/>
    <mergeCell ref="A809:A810"/>
    <mergeCell ref="E809:E810"/>
    <mergeCell ref="F809:F810"/>
    <mergeCell ref="G809:G810"/>
    <mergeCell ref="A803:A804"/>
    <mergeCell ref="E803:E804"/>
    <mergeCell ref="F803:F804"/>
    <mergeCell ref="G803:G804"/>
    <mergeCell ref="A805:A806"/>
    <mergeCell ref="E805:E806"/>
    <mergeCell ref="F805:F806"/>
    <mergeCell ref="G805:G806"/>
    <mergeCell ref="A799:A800"/>
    <mergeCell ref="E799:E800"/>
    <mergeCell ref="F799:F800"/>
    <mergeCell ref="G799:G800"/>
    <mergeCell ref="A801:A802"/>
    <mergeCell ref="E801:E802"/>
    <mergeCell ref="F801:F802"/>
    <mergeCell ref="G801:G802"/>
    <mergeCell ref="A795:A796"/>
    <mergeCell ref="E795:E796"/>
    <mergeCell ref="F795:F796"/>
    <mergeCell ref="G795:G796"/>
    <mergeCell ref="A797:A798"/>
    <mergeCell ref="E797:E798"/>
    <mergeCell ref="F797:F798"/>
    <mergeCell ref="G797:G798"/>
    <mergeCell ref="A791:A792"/>
    <mergeCell ref="E791:E792"/>
    <mergeCell ref="F791:F792"/>
    <mergeCell ref="G791:G792"/>
    <mergeCell ref="A793:A794"/>
    <mergeCell ref="E793:E794"/>
    <mergeCell ref="F793:F794"/>
    <mergeCell ref="G793:G794"/>
    <mergeCell ref="A787:A788"/>
    <mergeCell ref="E787:E788"/>
    <mergeCell ref="F787:F788"/>
    <mergeCell ref="G787:G788"/>
    <mergeCell ref="A789:A790"/>
    <mergeCell ref="E789:E790"/>
    <mergeCell ref="F789:F790"/>
    <mergeCell ref="G789:G790"/>
    <mergeCell ref="A783:A784"/>
    <mergeCell ref="E783:E784"/>
    <mergeCell ref="F783:F784"/>
    <mergeCell ref="G783:G784"/>
    <mergeCell ref="A785:A786"/>
    <mergeCell ref="E785:E786"/>
    <mergeCell ref="F785:F786"/>
    <mergeCell ref="G785:G786"/>
    <mergeCell ref="A779:A780"/>
    <mergeCell ref="E779:E780"/>
    <mergeCell ref="F779:F780"/>
    <mergeCell ref="G779:G780"/>
    <mergeCell ref="A781:A782"/>
    <mergeCell ref="E781:E782"/>
    <mergeCell ref="F781:F782"/>
    <mergeCell ref="G781:G782"/>
    <mergeCell ref="A775:A776"/>
    <mergeCell ref="E775:E776"/>
    <mergeCell ref="F775:F776"/>
    <mergeCell ref="G775:G776"/>
    <mergeCell ref="A777:A778"/>
    <mergeCell ref="E777:E778"/>
    <mergeCell ref="F777:F778"/>
    <mergeCell ref="G777:G778"/>
    <mergeCell ref="A771:A772"/>
    <mergeCell ref="E771:E772"/>
    <mergeCell ref="F771:F772"/>
    <mergeCell ref="G771:G772"/>
    <mergeCell ref="A773:A774"/>
    <mergeCell ref="E773:E774"/>
    <mergeCell ref="F773:F774"/>
    <mergeCell ref="G773:G774"/>
    <mergeCell ref="A767:A768"/>
    <mergeCell ref="E767:E768"/>
    <mergeCell ref="F767:F768"/>
    <mergeCell ref="G767:G768"/>
    <mergeCell ref="A769:A770"/>
    <mergeCell ref="E769:E770"/>
    <mergeCell ref="F769:F770"/>
    <mergeCell ref="G769:G770"/>
    <mergeCell ref="A763:A764"/>
    <mergeCell ref="E763:E764"/>
    <mergeCell ref="F763:F764"/>
    <mergeCell ref="G763:G764"/>
    <mergeCell ref="A765:A766"/>
    <mergeCell ref="E765:E766"/>
    <mergeCell ref="F765:F766"/>
    <mergeCell ref="G765:G766"/>
    <mergeCell ref="A759:A760"/>
    <mergeCell ref="E759:E760"/>
    <mergeCell ref="F759:F760"/>
    <mergeCell ref="G759:G760"/>
    <mergeCell ref="A761:A762"/>
    <mergeCell ref="E761:E762"/>
    <mergeCell ref="F761:F762"/>
    <mergeCell ref="G761:G762"/>
    <mergeCell ref="A755:A756"/>
    <mergeCell ref="E755:E756"/>
    <mergeCell ref="F755:F756"/>
    <mergeCell ref="G755:G756"/>
    <mergeCell ref="A757:A758"/>
    <mergeCell ref="E757:E758"/>
    <mergeCell ref="F757:F758"/>
    <mergeCell ref="G757:G758"/>
    <mergeCell ref="A751:A752"/>
    <mergeCell ref="E751:E752"/>
    <mergeCell ref="F751:F752"/>
    <mergeCell ref="G751:G752"/>
    <mergeCell ref="A753:A754"/>
    <mergeCell ref="E753:E754"/>
    <mergeCell ref="F753:F754"/>
    <mergeCell ref="G753:G754"/>
    <mergeCell ref="A747:A748"/>
    <mergeCell ref="E747:E748"/>
    <mergeCell ref="F747:F748"/>
    <mergeCell ref="G747:G748"/>
    <mergeCell ref="A749:A750"/>
    <mergeCell ref="E749:E750"/>
    <mergeCell ref="F749:F750"/>
    <mergeCell ref="G749:G750"/>
    <mergeCell ref="A743:A744"/>
    <mergeCell ref="E743:E744"/>
    <mergeCell ref="F743:F744"/>
    <mergeCell ref="G743:G744"/>
    <mergeCell ref="A745:A746"/>
    <mergeCell ref="E745:E746"/>
    <mergeCell ref="F745:F746"/>
    <mergeCell ref="G745:G746"/>
    <mergeCell ref="A739:A740"/>
    <mergeCell ref="E739:E740"/>
    <mergeCell ref="F739:F740"/>
    <mergeCell ref="G739:G740"/>
    <mergeCell ref="A741:A742"/>
    <mergeCell ref="E741:E742"/>
    <mergeCell ref="F741:F742"/>
    <mergeCell ref="G741:G742"/>
    <mergeCell ref="A735:A736"/>
    <mergeCell ref="E735:E736"/>
    <mergeCell ref="F735:F736"/>
    <mergeCell ref="G735:G736"/>
    <mergeCell ref="A737:A738"/>
    <mergeCell ref="E737:E738"/>
    <mergeCell ref="F737:F738"/>
    <mergeCell ref="G737:G738"/>
    <mergeCell ref="A731:A732"/>
    <mergeCell ref="E731:E732"/>
    <mergeCell ref="F731:F732"/>
    <mergeCell ref="G731:G732"/>
    <mergeCell ref="A733:A734"/>
    <mergeCell ref="E733:E734"/>
    <mergeCell ref="F733:F734"/>
    <mergeCell ref="G733:G734"/>
    <mergeCell ref="A727:A728"/>
    <mergeCell ref="E727:E728"/>
    <mergeCell ref="F727:F728"/>
    <mergeCell ref="G727:G728"/>
    <mergeCell ref="A729:A730"/>
    <mergeCell ref="E729:E730"/>
    <mergeCell ref="F729:F730"/>
    <mergeCell ref="G729:G730"/>
    <mergeCell ref="A723:A724"/>
    <mergeCell ref="E723:E724"/>
    <mergeCell ref="F723:F724"/>
    <mergeCell ref="G723:G724"/>
    <mergeCell ref="A725:A726"/>
    <mergeCell ref="E725:E726"/>
    <mergeCell ref="F725:F726"/>
    <mergeCell ref="G725:G726"/>
    <mergeCell ref="A719:A720"/>
    <mergeCell ref="E719:E720"/>
    <mergeCell ref="F719:F720"/>
    <mergeCell ref="G719:G720"/>
    <mergeCell ref="A721:A722"/>
    <mergeCell ref="E721:E722"/>
    <mergeCell ref="F721:F722"/>
    <mergeCell ref="G721:G722"/>
    <mergeCell ref="A715:A716"/>
    <mergeCell ref="E715:E716"/>
    <mergeCell ref="F715:F716"/>
    <mergeCell ref="G715:G716"/>
    <mergeCell ref="A717:A718"/>
    <mergeCell ref="E717:E718"/>
    <mergeCell ref="F717:F718"/>
    <mergeCell ref="G717:G718"/>
    <mergeCell ref="A711:A712"/>
    <mergeCell ref="E711:E712"/>
    <mergeCell ref="F711:F712"/>
    <mergeCell ref="G711:G712"/>
    <mergeCell ref="A713:A714"/>
    <mergeCell ref="E713:E714"/>
    <mergeCell ref="F713:F714"/>
    <mergeCell ref="G713:G714"/>
    <mergeCell ref="A707:A708"/>
    <mergeCell ref="E707:E708"/>
    <mergeCell ref="F707:F708"/>
    <mergeCell ref="G707:G708"/>
    <mergeCell ref="A709:A710"/>
    <mergeCell ref="E709:E710"/>
    <mergeCell ref="F709:F710"/>
    <mergeCell ref="G709:G710"/>
    <mergeCell ref="A703:A704"/>
    <mergeCell ref="E703:E704"/>
    <mergeCell ref="F703:F704"/>
    <mergeCell ref="G703:G704"/>
    <mergeCell ref="A705:A706"/>
    <mergeCell ref="E705:E706"/>
    <mergeCell ref="F705:F706"/>
    <mergeCell ref="G705:G706"/>
    <mergeCell ref="A699:A700"/>
    <mergeCell ref="E699:E700"/>
    <mergeCell ref="F699:F700"/>
    <mergeCell ref="G699:G700"/>
    <mergeCell ref="A701:A702"/>
    <mergeCell ref="E701:E702"/>
    <mergeCell ref="F701:F702"/>
    <mergeCell ref="G701:G702"/>
    <mergeCell ref="A695:A696"/>
    <mergeCell ref="E695:E696"/>
    <mergeCell ref="F695:F696"/>
    <mergeCell ref="G695:G696"/>
    <mergeCell ref="A697:A698"/>
    <mergeCell ref="E697:E698"/>
    <mergeCell ref="F697:F698"/>
    <mergeCell ref="G697:G698"/>
    <mergeCell ref="A691:A692"/>
    <mergeCell ref="E691:E692"/>
    <mergeCell ref="F691:F692"/>
    <mergeCell ref="G691:G692"/>
    <mergeCell ref="A693:A694"/>
    <mergeCell ref="E693:E694"/>
    <mergeCell ref="F693:F694"/>
    <mergeCell ref="G693:G694"/>
    <mergeCell ref="A687:A688"/>
    <mergeCell ref="E687:E688"/>
    <mergeCell ref="F687:F688"/>
    <mergeCell ref="G687:G688"/>
    <mergeCell ref="A689:A690"/>
    <mergeCell ref="E689:E690"/>
    <mergeCell ref="F689:F690"/>
    <mergeCell ref="G689:G690"/>
    <mergeCell ref="A683:A684"/>
    <mergeCell ref="E683:E684"/>
    <mergeCell ref="F683:F684"/>
    <mergeCell ref="G683:G684"/>
    <mergeCell ref="A685:A686"/>
    <mergeCell ref="E685:E686"/>
    <mergeCell ref="F685:F686"/>
    <mergeCell ref="G685:G686"/>
    <mergeCell ref="A679:A680"/>
    <mergeCell ref="E679:E680"/>
    <mergeCell ref="F679:F680"/>
    <mergeCell ref="G679:G680"/>
    <mergeCell ref="A681:A682"/>
    <mergeCell ref="E681:E682"/>
    <mergeCell ref="F681:F682"/>
    <mergeCell ref="G681:G682"/>
    <mergeCell ref="A675:A676"/>
    <mergeCell ref="E675:E676"/>
    <mergeCell ref="F675:F676"/>
    <mergeCell ref="G675:G676"/>
    <mergeCell ref="A677:A678"/>
    <mergeCell ref="E677:E678"/>
    <mergeCell ref="F677:F678"/>
    <mergeCell ref="G677:G678"/>
    <mergeCell ref="A671:A672"/>
    <mergeCell ref="E671:E672"/>
    <mergeCell ref="F671:F672"/>
    <mergeCell ref="G671:G672"/>
    <mergeCell ref="A673:A674"/>
    <mergeCell ref="E673:E674"/>
    <mergeCell ref="F673:F674"/>
    <mergeCell ref="G673:G674"/>
    <mergeCell ref="A667:A668"/>
    <mergeCell ref="E667:E668"/>
    <mergeCell ref="F667:F668"/>
    <mergeCell ref="G667:G668"/>
    <mergeCell ref="A669:A670"/>
    <mergeCell ref="E669:E670"/>
    <mergeCell ref="F669:F670"/>
    <mergeCell ref="G669:G670"/>
    <mergeCell ref="A663:A664"/>
    <mergeCell ref="E663:E664"/>
    <mergeCell ref="F663:F664"/>
    <mergeCell ref="G663:G664"/>
    <mergeCell ref="A665:A666"/>
    <mergeCell ref="E665:E666"/>
    <mergeCell ref="F665:F666"/>
    <mergeCell ref="G665:G666"/>
    <mergeCell ref="A659:A660"/>
    <mergeCell ref="E659:E660"/>
    <mergeCell ref="F659:F660"/>
    <mergeCell ref="G659:G660"/>
    <mergeCell ref="A661:A662"/>
    <mergeCell ref="E661:E662"/>
    <mergeCell ref="F661:F662"/>
    <mergeCell ref="G661:G662"/>
    <mergeCell ref="A655:A656"/>
    <mergeCell ref="E655:E656"/>
    <mergeCell ref="F655:F656"/>
    <mergeCell ref="G655:G656"/>
    <mergeCell ref="A657:A658"/>
    <mergeCell ref="E657:E658"/>
    <mergeCell ref="F657:F658"/>
    <mergeCell ref="G657:G658"/>
    <mergeCell ref="A651:A652"/>
    <mergeCell ref="E651:E652"/>
    <mergeCell ref="F651:F652"/>
    <mergeCell ref="G651:G652"/>
    <mergeCell ref="A653:A654"/>
    <mergeCell ref="E653:E654"/>
    <mergeCell ref="F653:F654"/>
    <mergeCell ref="G653:G654"/>
    <mergeCell ref="A647:A648"/>
    <mergeCell ref="E647:E648"/>
    <mergeCell ref="F647:F648"/>
    <mergeCell ref="G647:G648"/>
    <mergeCell ref="A649:A650"/>
    <mergeCell ref="E649:E650"/>
    <mergeCell ref="F649:F650"/>
    <mergeCell ref="G649:G650"/>
    <mergeCell ref="A643:A644"/>
    <mergeCell ref="E643:E644"/>
    <mergeCell ref="F643:F644"/>
    <mergeCell ref="G643:G644"/>
    <mergeCell ref="A645:A646"/>
    <mergeCell ref="E645:E646"/>
    <mergeCell ref="F645:F646"/>
    <mergeCell ref="G645:G646"/>
    <mergeCell ref="A639:A640"/>
    <mergeCell ref="E639:E640"/>
    <mergeCell ref="F639:F640"/>
    <mergeCell ref="G639:G640"/>
    <mergeCell ref="A641:A642"/>
    <mergeCell ref="E641:E642"/>
    <mergeCell ref="F641:F642"/>
    <mergeCell ref="G641:G642"/>
    <mergeCell ref="A635:A636"/>
    <mergeCell ref="E635:E636"/>
    <mergeCell ref="F635:F636"/>
    <mergeCell ref="G635:G636"/>
    <mergeCell ref="A637:A638"/>
    <mergeCell ref="E637:E638"/>
    <mergeCell ref="F637:F638"/>
    <mergeCell ref="G637:G638"/>
    <mergeCell ref="A631:A632"/>
    <mergeCell ref="E631:E632"/>
    <mergeCell ref="F631:F632"/>
    <mergeCell ref="G631:G632"/>
    <mergeCell ref="A633:A634"/>
    <mergeCell ref="E633:E634"/>
    <mergeCell ref="F633:F634"/>
    <mergeCell ref="G633:G634"/>
    <mergeCell ref="A627:A628"/>
    <mergeCell ref="E627:E628"/>
    <mergeCell ref="F627:F628"/>
    <mergeCell ref="G627:G628"/>
    <mergeCell ref="A629:A630"/>
    <mergeCell ref="E629:E630"/>
    <mergeCell ref="F629:F630"/>
    <mergeCell ref="G629:G630"/>
    <mergeCell ref="A623:A624"/>
    <mergeCell ref="E623:E624"/>
    <mergeCell ref="F623:F624"/>
    <mergeCell ref="G623:G624"/>
    <mergeCell ref="A625:A626"/>
    <mergeCell ref="E625:E626"/>
    <mergeCell ref="F625:F626"/>
    <mergeCell ref="G625:G626"/>
    <mergeCell ref="A619:A620"/>
    <mergeCell ref="E619:E620"/>
    <mergeCell ref="F619:F620"/>
    <mergeCell ref="G619:G620"/>
    <mergeCell ref="A621:A622"/>
    <mergeCell ref="E621:E622"/>
    <mergeCell ref="F621:F622"/>
    <mergeCell ref="G621:G622"/>
    <mergeCell ref="A615:A616"/>
    <mergeCell ref="E615:E616"/>
    <mergeCell ref="F615:F616"/>
    <mergeCell ref="G615:G616"/>
    <mergeCell ref="A617:A618"/>
    <mergeCell ref="E617:E618"/>
    <mergeCell ref="F617:F618"/>
    <mergeCell ref="G617:G618"/>
    <mergeCell ref="A611:A612"/>
    <mergeCell ref="E611:E612"/>
    <mergeCell ref="F611:F612"/>
    <mergeCell ref="G611:G612"/>
    <mergeCell ref="A613:A614"/>
    <mergeCell ref="E613:E614"/>
    <mergeCell ref="F613:F614"/>
    <mergeCell ref="G613:G614"/>
    <mergeCell ref="A607:A608"/>
    <mergeCell ref="E607:E608"/>
    <mergeCell ref="F607:F608"/>
    <mergeCell ref="G607:G608"/>
    <mergeCell ref="A609:A610"/>
    <mergeCell ref="E609:E610"/>
    <mergeCell ref="F609:F610"/>
    <mergeCell ref="G609:G610"/>
    <mergeCell ref="A603:A604"/>
    <mergeCell ref="E603:E604"/>
    <mergeCell ref="F603:F604"/>
    <mergeCell ref="G603:G604"/>
    <mergeCell ref="A605:A606"/>
    <mergeCell ref="E605:E606"/>
    <mergeCell ref="F605:F606"/>
    <mergeCell ref="G605:G606"/>
    <mergeCell ref="A599:A600"/>
    <mergeCell ref="E599:E600"/>
    <mergeCell ref="F599:F600"/>
    <mergeCell ref="G599:G600"/>
    <mergeCell ref="A601:A602"/>
    <mergeCell ref="E601:E602"/>
    <mergeCell ref="F601:F602"/>
    <mergeCell ref="G601:G602"/>
    <mergeCell ref="A595:A596"/>
    <mergeCell ref="E595:E596"/>
    <mergeCell ref="F595:F596"/>
    <mergeCell ref="G595:G596"/>
    <mergeCell ref="A597:A598"/>
    <mergeCell ref="E597:E598"/>
    <mergeCell ref="F597:F598"/>
    <mergeCell ref="G597:G598"/>
    <mergeCell ref="A591:A592"/>
    <mergeCell ref="E591:E592"/>
    <mergeCell ref="F591:F592"/>
    <mergeCell ref="G591:G592"/>
    <mergeCell ref="A593:A594"/>
    <mergeCell ref="E593:E594"/>
    <mergeCell ref="F593:F594"/>
    <mergeCell ref="G593:G594"/>
    <mergeCell ref="A587:A588"/>
    <mergeCell ref="E587:E588"/>
    <mergeCell ref="F587:F588"/>
    <mergeCell ref="G587:G588"/>
    <mergeCell ref="A589:A590"/>
    <mergeCell ref="E589:E590"/>
    <mergeCell ref="F589:F590"/>
    <mergeCell ref="G589:G590"/>
    <mergeCell ref="A583:A584"/>
    <mergeCell ref="E583:E584"/>
    <mergeCell ref="F583:F584"/>
    <mergeCell ref="G583:G584"/>
    <mergeCell ref="A585:A586"/>
    <mergeCell ref="E585:E586"/>
    <mergeCell ref="F585:F586"/>
    <mergeCell ref="G585:G586"/>
    <mergeCell ref="A579:A580"/>
    <mergeCell ref="E579:E580"/>
    <mergeCell ref="F579:F580"/>
    <mergeCell ref="G579:G580"/>
    <mergeCell ref="A581:A582"/>
    <mergeCell ref="E581:E582"/>
    <mergeCell ref="F581:F582"/>
    <mergeCell ref="G581:G582"/>
    <mergeCell ref="A575:A576"/>
    <mergeCell ref="E575:E576"/>
    <mergeCell ref="F575:F576"/>
    <mergeCell ref="G575:G576"/>
    <mergeCell ref="A577:A578"/>
    <mergeCell ref="E577:E578"/>
    <mergeCell ref="F577:F578"/>
    <mergeCell ref="G577:G578"/>
    <mergeCell ref="A571:A572"/>
    <mergeCell ref="E571:E572"/>
    <mergeCell ref="F571:F572"/>
    <mergeCell ref="G571:G572"/>
    <mergeCell ref="A573:A574"/>
    <mergeCell ref="E573:E574"/>
    <mergeCell ref="F573:F574"/>
    <mergeCell ref="G573:G574"/>
    <mergeCell ref="A567:A568"/>
    <mergeCell ref="E567:E568"/>
    <mergeCell ref="F567:F568"/>
    <mergeCell ref="G567:G568"/>
    <mergeCell ref="A569:A570"/>
    <mergeCell ref="E569:E570"/>
    <mergeCell ref="F569:F570"/>
    <mergeCell ref="G569:G570"/>
    <mergeCell ref="A563:A564"/>
    <mergeCell ref="E563:E564"/>
    <mergeCell ref="F563:F564"/>
    <mergeCell ref="G563:G564"/>
    <mergeCell ref="A565:A566"/>
    <mergeCell ref="E565:E566"/>
    <mergeCell ref="F565:F566"/>
    <mergeCell ref="G565:G566"/>
    <mergeCell ref="A559:A560"/>
    <mergeCell ref="E559:E560"/>
    <mergeCell ref="F559:F560"/>
    <mergeCell ref="G559:G560"/>
    <mergeCell ref="A561:A562"/>
    <mergeCell ref="E561:E562"/>
    <mergeCell ref="F561:F562"/>
    <mergeCell ref="G561:G562"/>
    <mergeCell ref="A555:A556"/>
    <mergeCell ref="E555:E556"/>
    <mergeCell ref="F555:F556"/>
    <mergeCell ref="G555:G556"/>
    <mergeCell ref="A557:A558"/>
    <mergeCell ref="E557:E558"/>
    <mergeCell ref="F557:F558"/>
    <mergeCell ref="G557:G558"/>
    <mergeCell ref="A551:A552"/>
    <mergeCell ref="E551:E552"/>
    <mergeCell ref="F551:F552"/>
    <mergeCell ref="G551:G552"/>
    <mergeCell ref="A553:A554"/>
    <mergeCell ref="E553:E554"/>
    <mergeCell ref="F553:F554"/>
    <mergeCell ref="G553:G554"/>
    <mergeCell ref="A547:A548"/>
    <mergeCell ref="E547:E548"/>
    <mergeCell ref="F547:F548"/>
    <mergeCell ref="G547:G548"/>
    <mergeCell ref="A549:A550"/>
    <mergeCell ref="E549:E550"/>
    <mergeCell ref="F549:F550"/>
    <mergeCell ref="G549:G550"/>
    <mergeCell ref="A543:A544"/>
    <mergeCell ref="E543:E544"/>
    <mergeCell ref="F543:F544"/>
    <mergeCell ref="G543:G544"/>
    <mergeCell ref="A545:A546"/>
    <mergeCell ref="E545:E546"/>
    <mergeCell ref="F545:F546"/>
    <mergeCell ref="G545:G546"/>
    <mergeCell ref="A539:A540"/>
    <mergeCell ref="E539:E540"/>
    <mergeCell ref="F539:F540"/>
    <mergeCell ref="G539:G540"/>
    <mergeCell ref="A541:A542"/>
    <mergeCell ref="E541:E542"/>
    <mergeCell ref="F541:F542"/>
    <mergeCell ref="G541:G542"/>
    <mergeCell ref="A535:A536"/>
    <mergeCell ref="E535:E536"/>
    <mergeCell ref="F535:F536"/>
    <mergeCell ref="G535:G536"/>
    <mergeCell ref="A537:A538"/>
    <mergeCell ref="E537:E538"/>
    <mergeCell ref="F537:F538"/>
    <mergeCell ref="G537:G538"/>
    <mergeCell ref="A531:A532"/>
    <mergeCell ref="E531:E532"/>
    <mergeCell ref="F531:F532"/>
    <mergeCell ref="G531:G532"/>
    <mergeCell ref="A533:A534"/>
    <mergeCell ref="E533:E534"/>
    <mergeCell ref="F533:F534"/>
    <mergeCell ref="G533:G534"/>
    <mergeCell ref="A527:A528"/>
    <mergeCell ref="E527:E528"/>
    <mergeCell ref="F527:F528"/>
    <mergeCell ref="G527:G528"/>
    <mergeCell ref="A529:A530"/>
    <mergeCell ref="E529:E530"/>
    <mergeCell ref="F529:F530"/>
    <mergeCell ref="G529:G530"/>
    <mergeCell ref="A523:A524"/>
    <mergeCell ref="E523:E524"/>
    <mergeCell ref="F523:F524"/>
    <mergeCell ref="G523:G524"/>
    <mergeCell ref="A525:A526"/>
    <mergeCell ref="E525:E526"/>
    <mergeCell ref="F525:F526"/>
    <mergeCell ref="G525:G526"/>
    <mergeCell ref="A519:A520"/>
    <mergeCell ref="E519:E520"/>
    <mergeCell ref="F519:F520"/>
    <mergeCell ref="G519:G520"/>
    <mergeCell ref="A521:A522"/>
    <mergeCell ref="E521:E522"/>
    <mergeCell ref="F521:F522"/>
    <mergeCell ref="G521:G522"/>
    <mergeCell ref="A515:A516"/>
    <mergeCell ref="E515:E516"/>
    <mergeCell ref="F515:F516"/>
    <mergeCell ref="G515:G516"/>
    <mergeCell ref="A517:A518"/>
    <mergeCell ref="E517:E518"/>
    <mergeCell ref="F517:F518"/>
    <mergeCell ref="G517:G518"/>
    <mergeCell ref="A511:A512"/>
    <mergeCell ref="E511:E512"/>
    <mergeCell ref="F511:F512"/>
    <mergeCell ref="G511:G512"/>
    <mergeCell ref="A513:A514"/>
    <mergeCell ref="E513:E514"/>
    <mergeCell ref="F513:F514"/>
    <mergeCell ref="G513:G514"/>
    <mergeCell ref="A507:A508"/>
    <mergeCell ref="E507:E508"/>
    <mergeCell ref="F507:F508"/>
    <mergeCell ref="G507:G508"/>
    <mergeCell ref="A509:A510"/>
    <mergeCell ref="E509:E510"/>
    <mergeCell ref="F509:F510"/>
    <mergeCell ref="G509:G510"/>
    <mergeCell ref="A503:A504"/>
    <mergeCell ref="E503:E504"/>
    <mergeCell ref="F503:F504"/>
    <mergeCell ref="G503:G504"/>
    <mergeCell ref="A505:A506"/>
    <mergeCell ref="E505:E506"/>
    <mergeCell ref="F505:F506"/>
    <mergeCell ref="G505:G506"/>
    <mergeCell ref="A499:A500"/>
    <mergeCell ref="E499:E500"/>
    <mergeCell ref="F499:F500"/>
    <mergeCell ref="G499:G500"/>
    <mergeCell ref="A501:A502"/>
    <mergeCell ref="E501:E502"/>
    <mergeCell ref="F501:F502"/>
    <mergeCell ref="G501:G502"/>
    <mergeCell ref="A495:A496"/>
    <mergeCell ref="E495:E496"/>
    <mergeCell ref="F495:F496"/>
    <mergeCell ref="G495:G496"/>
    <mergeCell ref="A497:A498"/>
    <mergeCell ref="E497:E498"/>
    <mergeCell ref="F497:F498"/>
    <mergeCell ref="G497:G498"/>
    <mergeCell ref="A491:A492"/>
    <mergeCell ref="E491:E492"/>
    <mergeCell ref="F491:F492"/>
    <mergeCell ref="G491:G492"/>
    <mergeCell ref="A493:A494"/>
    <mergeCell ref="E493:E494"/>
    <mergeCell ref="F493:F494"/>
    <mergeCell ref="G493:G494"/>
    <mergeCell ref="A487:A488"/>
    <mergeCell ref="E487:E488"/>
    <mergeCell ref="F487:F488"/>
    <mergeCell ref="G487:G488"/>
    <mergeCell ref="A489:A490"/>
    <mergeCell ref="E489:E490"/>
    <mergeCell ref="F489:F490"/>
    <mergeCell ref="G489:G490"/>
    <mergeCell ref="A483:A484"/>
    <mergeCell ref="E483:E484"/>
    <mergeCell ref="F483:F484"/>
    <mergeCell ref="G483:G484"/>
    <mergeCell ref="A485:A486"/>
    <mergeCell ref="E485:E486"/>
    <mergeCell ref="F485:F486"/>
    <mergeCell ref="G485:G486"/>
    <mergeCell ref="A479:A480"/>
    <mergeCell ref="E479:E480"/>
    <mergeCell ref="F479:F480"/>
    <mergeCell ref="G479:G480"/>
    <mergeCell ref="A481:A482"/>
    <mergeCell ref="E481:E482"/>
    <mergeCell ref="F481:F482"/>
    <mergeCell ref="G481:G482"/>
    <mergeCell ref="A475:A476"/>
    <mergeCell ref="E475:E476"/>
    <mergeCell ref="F475:F476"/>
    <mergeCell ref="G475:G476"/>
    <mergeCell ref="A477:A478"/>
    <mergeCell ref="E477:E478"/>
    <mergeCell ref="F477:F478"/>
    <mergeCell ref="G477:G478"/>
    <mergeCell ref="A471:A472"/>
    <mergeCell ref="E471:E472"/>
    <mergeCell ref="F471:F472"/>
    <mergeCell ref="G471:G472"/>
    <mergeCell ref="A473:A474"/>
    <mergeCell ref="E473:E474"/>
    <mergeCell ref="F473:F474"/>
    <mergeCell ref="G473:G474"/>
    <mergeCell ref="A467:A468"/>
    <mergeCell ref="E467:E468"/>
    <mergeCell ref="F467:F468"/>
    <mergeCell ref="G467:G468"/>
    <mergeCell ref="A469:A470"/>
    <mergeCell ref="E469:E470"/>
    <mergeCell ref="F469:F470"/>
    <mergeCell ref="G469:G470"/>
    <mergeCell ref="A463:A464"/>
    <mergeCell ref="E463:E464"/>
    <mergeCell ref="F463:F464"/>
    <mergeCell ref="G463:G464"/>
    <mergeCell ref="A465:A466"/>
    <mergeCell ref="E465:E466"/>
    <mergeCell ref="F465:F466"/>
    <mergeCell ref="G465:G466"/>
    <mergeCell ref="A459:A460"/>
    <mergeCell ref="E459:E460"/>
    <mergeCell ref="F459:F460"/>
    <mergeCell ref="G459:G460"/>
    <mergeCell ref="A461:A462"/>
    <mergeCell ref="E461:E462"/>
    <mergeCell ref="F461:F462"/>
    <mergeCell ref="G461:G462"/>
    <mergeCell ref="A455:A456"/>
    <mergeCell ref="E455:E456"/>
    <mergeCell ref="F455:F456"/>
    <mergeCell ref="G455:G456"/>
    <mergeCell ref="A457:A458"/>
    <mergeCell ref="E457:E458"/>
    <mergeCell ref="F457:F458"/>
    <mergeCell ref="G457:G458"/>
    <mergeCell ref="A451:A452"/>
    <mergeCell ref="E451:E452"/>
    <mergeCell ref="F451:F452"/>
    <mergeCell ref="G451:G452"/>
    <mergeCell ref="A453:A454"/>
    <mergeCell ref="E453:E454"/>
    <mergeCell ref="F453:F454"/>
    <mergeCell ref="G453:G454"/>
    <mergeCell ref="A447:A448"/>
    <mergeCell ref="E447:E448"/>
    <mergeCell ref="F447:F448"/>
    <mergeCell ref="G447:G448"/>
    <mergeCell ref="A449:A450"/>
    <mergeCell ref="E449:E450"/>
    <mergeCell ref="F449:F450"/>
    <mergeCell ref="G449:G450"/>
    <mergeCell ref="A443:A444"/>
    <mergeCell ref="E443:E444"/>
    <mergeCell ref="F443:F444"/>
    <mergeCell ref="G443:G444"/>
    <mergeCell ref="A445:A446"/>
    <mergeCell ref="E445:E446"/>
    <mergeCell ref="F445:F446"/>
    <mergeCell ref="G445:G446"/>
    <mergeCell ref="A439:A440"/>
    <mergeCell ref="E439:E440"/>
    <mergeCell ref="F439:F440"/>
    <mergeCell ref="G439:G440"/>
    <mergeCell ref="A441:A442"/>
    <mergeCell ref="E441:E442"/>
    <mergeCell ref="F441:F442"/>
    <mergeCell ref="G441:G442"/>
    <mergeCell ref="A435:A436"/>
    <mergeCell ref="E435:E436"/>
    <mergeCell ref="F435:F436"/>
    <mergeCell ref="G435:G436"/>
    <mergeCell ref="A437:A438"/>
    <mergeCell ref="E437:E438"/>
    <mergeCell ref="F437:F438"/>
    <mergeCell ref="G437:G438"/>
    <mergeCell ref="A431:A432"/>
    <mergeCell ref="E431:E432"/>
    <mergeCell ref="F431:F432"/>
    <mergeCell ref="G431:G432"/>
    <mergeCell ref="A433:A434"/>
    <mergeCell ref="E433:E434"/>
    <mergeCell ref="F433:F434"/>
    <mergeCell ref="G433:G434"/>
    <mergeCell ref="A427:A428"/>
    <mergeCell ref="E427:E428"/>
    <mergeCell ref="F427:F428"/>
    <mergeCell ref="G427:G428"/>
    <mergeCell ref="A429:A430"/>
    <mergeCell ref="E429:E430"/>
    <mergeCell ref="F429:F430"/>
    <mergeCell ref="G429:G430"/>
    <mergeCell ref="A423:A424"/>
    <mergeCell ref="E423:E424"/>
    <mergeCell ref="F423:F424"/>
    <mergeCell ref="G423:G424"/>
    <mergeCell ref="A425:A426"/>
    <mergeCell ref="E425:E426"/>
    <mergeCell ref="F425:F426"/>
    <mergeCell ref="G425:G426"/>
    <mergeCell ref="A419:A420"/>
    <mergeCell ref="E419:E420"/>
    <mergeCell ref="F419:F420"/>
    <mergeCell ref="G419:G420"/>
    <mergeCell ref="A421:A422"/>
    <mergeCell ref="E421:E422"/>
    <mergeCell ref="F421:F422"/>
    <mergeCell ref="G421:G422"/>
    <mergeCell ref="A415:A416"/>
    <mergeCell ref="E415:E416"/>
    <mergeCell ref="F415:F416"/>
    <mergeCell ref="G415:G416"/>
    <mergeCell ref="A417:A418"/>
    <mergeCell ref="E417:E418"/>
    <mergeCell ref="F417:F418"/>
    <mergeCell ref="G417:G418"/>
    <mergeCell ref="A411:A412"/>
    <mergeCell ref="E411:E412"/>
    <mergeCell ref="F411:F412"/>
    <mergeCell ref="G411:G412"/>
    <mergeCell ref="A413:A414"/>
    <mergeCell ref="E413:E414"/>
    <mergeCell ref="F413:F414"/>
    <mergeCell ref="G413:G414"/>
    <mergeCell ref="A407:A408"/>
    <mergeCell ref="E407:E408"/>
    <mergeCell ref="F407:F408"/>
    <mergeCell ref="G407:G408"/>
    <mergeCell ref="A409:A410"/>
    <mergeCell ref="E409:E410"/>
    <mergeCell ref="F409:F410"/>
    <mergeCell ref="G409:G410"/>
    <mergeCell ref="A403:A404"/>
    <mergeCell ref="E403:E404"/>
    <mergeCell ref="F403:F404"/>
    <mergeCell ref="G403:G404"/>
    <mergeCell ref="A405:A406"/>
    <mergeCell ref="E405:E406"/>
    <mergeCell ref="F405:F406"/>
    <mergeCell ref="G405:G406"/>
    <mergeCell ref="A399:A400"/>
    <mergeCell ref="E399:E400"/>
    <mergeCell ref="F399:F400"/>
    <mergeCell ref="G399:G400"/>
    <mergeCell ref="A401:A402"/>
    <mergeCell ref="E401:E402"/>
    <mergeCell ref="F401:F402"/>
    <mergeCell ref="G401:G402"/>
    <mergeCell ref="A395:A396"/>
    <mergeCell ref="E395:E396"/>
    <mergeCell ref="F395:F396"/>
    <mergeCell ref="G395:G396"/>
    <mergeCell ref="A397:A398"/>
    <mergeCell ref="E397:E398"/>
    <mergeCell ref="F397:F398"/>
    <mergeCell ref="G397:G398"/>
    <mergeCell ref="A391:A392"/>
    <mergeCell ref="E391:E392"/>
    <mergeCell ref="F391:F392"/>
    <mergeCell ref="G391:G392"/>
    <mergeCell ref="A393:A394"/>
    <mergeCell ref="E393:E394"/>
    <mergeCell ref="F393:F394"/>
    <mergeCell ref="G393:G394"/>
    <mergeCell ref="A387:A388"/>
    <mergeCell ref="E387:E388"/>
    <mergeCell ref="F387:F388"/>
    <mergeCell ref="G387:G388"/>
    <mergeCell ref="A389:A390"/>
    <mergeCell ref="E389:E390"/>
    <mergeCell ref="F389:F390"/>
    <mergeCell ref="G389:G390"/>
    <mergeCell ref="A383:A384"/>
    <mergeCell ref="E383:E384"/>
    <mergeCell ref="F383:F384"/>
    <mergeCell ref="G383:G384"/>
    <mergeCell ref="A385:A386"/>
    <mergeCell ref="E385:E386"/>
    <mergeCell ref="F385:F386"/>
    <mergeCell ref="G385:G386"/>
    <mergeCell ref="A379:A380"/>
    <mergeCell ref="E379:E380"/>
    <mergeCell ref="F379:F380"/>
    <mergeCell ref="G379:G380"/>
    <mergeCell ref="A381:A382"/>
    <mergeCell ref="E381:E382"/>
    <mergeCell ref="F381:F382"/>
    <mergeCell ref="G381:G382"/>
    <mergeCell ref="A375:A376"/>
    <mergeCell ref="E375:E376"/>
    <mergeCell ref="F375:F376"/>
    <mergeCell ref="G375:G376"/>
    <mergeCell ref="A377:A378"/>
    <mergeCell ref="E377:E378"/>
    <mergeCell ref="F377:F378"/>
    <mergeCell ref="G377:G378"/>
    <mergeCell ref="A371:A372"/>
    <mergeCell ref="E371:E372"/>
    <mergeCell ref="F371:F372"/>
    <mergeCell ref="G371:G372"/>
    <mergeCell ref="A373:A374"/>
    <mergeCell ref="E373:E374"/>
    <mergeCell ref="F373:F374"/>
    <mergeCell ref="G373:G374"/>
    <mergeCell ref="A367:A368"/>
    <mergeCell ref="E367:E368"/>
    <mergeCell ref="F367:F368"/>
    <mergeCell ref="G367:G368"/>
    <mergeCell ref="A369:A370"/>
    <mergeCell ref="E369:E370"/>
    <mergeCell ref="F369:F370"/>
    <mergeCell ref="G369:G370"/>
    <mergeCell ref="A363:A364"/>
    <mergeCell ref="E363:E364"/>
    <mergeCell ref="F363:F364"/>
    <mergeCell ref="G363:G364"/>
    <mergeCell ref="A365:A366"/>
    <mergeCell ref="E365:E366"/>
    <mergeCell ref="F365:F366"/>
    <mergeCell ref="G365:G366"/>
    <mergeCell ref="A359:A360"/>
    <mergeCell ref="E359:E360"/>
    <mergeCell ref="F359:F360"/>
    <mergeCell ref="G359:G360"/>
    <mergeCell ref="A361:A362"/>
    <mergeCell ref="E361:E362"/>
    <mergeCell ref="F361:F362"/>
    <mergeCell ref="G361:G362"/>
    <mergeCell ref="A355:A356"/>
    <mergeCell ref="E355:E356"/>
    <mergeCell ref="F355:F356"/>
    <mergeCell ref="G355:G356"/>
    <mergeCell ref="A357:A358"/>
    <mergeCell ref="E357:E358"/>
    <mergeCell ref="F357:F358"/>
    <mergeCell ref="G357:G358"/>
    <mergeCell ref="A351:A352"/>
    <mergeCell ref="E351:E352"/>
    <mergeCell ref="F351:F352"/>
    <mergeCell ref="G351:G352"/>
    <mergeCell ref="A353:A354"/>
    <mergeCell ref="E353:E354"/>
    <mergeCell ref="F353:F354"/>
    <mergeCell ref="G353:G354"/>
    <mergeCell ref="A347:A348"/>
    <mergeCell ref="E347:E348"/>
    <mergeCell ref="F347:F348"/>
    <mergeCell ref="G347:G348"/>
    <mergeCell ref="A349:A350"/>
    <mergeCell ref="E349:E350"/>
    <mergeCell ref="F349:F350"/>
    <mergeCell ref="G349:G350"/>
    <mergeCell ref="A343:A344"/>
    <mergeCell ref="E343:E344"/>
    <mergeCell ref="F343:F344"/>
    <mergeCell ref="G343:G344"/>
    <mergeCell ref="A345:A346"/>
    <mergeCell ref="E345:E346"/>
    <mergeCell ref="F345:F346"/>
    <mergeCell ref="G345:G346"/>
    <mergeCell ref="A339:A340"/>
    <mergeCell ref="E339:E340"/>
    <mergeCell ref="F339:F340"/>
    <mergeCell ref="G339:G340"/>
    <mergeCell ref="A341:A342"/>
    <mergeCell ref="E341:E342"/>
    <mergeCell ref="F341:F342"/>
    <mergeCell ref="G341:G342"/>
    <mergeCell ref="A335:A336"/>
    <mergeCell ref="E335:E336"/>
    <mergeCell ref="F335:F336"/>
    <mergeCell ref="G335:G336"/>
    <mergeCell ref="A337:A338"/>
    <mergeCell ref="E337:E338"/>
    <mergeCell ref="F337:F338"/>
    <mergeCell ref="G337:G338"/>
    <mergeCell ref="A331:A332"/>
    <mergeCell ref="E331:E332"/>
    <mergeCell ref="F331:F332"/>
    <mergeCell ref="G331:G332"/>
    <mergeCell ref="A333:A334"/>
    <mergeCell ref="E333:E334"/>
    <mergeCell ref="F333:F334"/>
    <mergeCell ref="G333:G334"/>
    <mergeCell ref="A327:A328"/>
    <mergeCell ref="E327:E328"/>
    <mergeCell ref="F327:F328"/>
    <mergeCell ref="G327:G328"/>
    <mergeCell ref="A329:A330"/>
    <mergeCell ref="E329:E330"/>
    <mergeCell ref="F329:F330"/>
    <mergeCell ref="G329:G330"/>
    <mergeCell ref="A323:A324"/>
    <mergeCell ref="E323:E324"/>
    <mergeCell ref="F323:F324"/>
    <mergeCell ref="G323:G324"/>
    <mergeCell ref="A325:A326"/>
    <mergeCell ref="E325:E326"/>
    <mergeCell ref="F325:F326"/>
    <mergeCell ref="G325:G326"/>
    <mergeCell ref="A319:A320"/>
    <mergeCell ref="E319:E320"/>
    <mergeCell ref="F319:F320"/>
    <mergeCell ref="G319:G320"/>
    <mergeCell ref="A321:A322"/>
    <mergeCell ref="E321:E322"/>
    <mergeCell ref="F321:F322"/>
    <mergeCell ref="G321:G322"/>
    <mergeCell ref="A315:A316"/>
    <mergeCell ref="E315:E316"/>
    <mergeCell ref="F315:F316"/>
    <mergeCell ref="G315:G316"/>
    <mergeCell ref="A317:A318"/>
    <mergeCell ref="E317:E318"/>
    <mergeCell ref="F317:F318"/>
    <mergeCell ref="G317:G318"/>
    <mergeCell ref="A311:A312"/>
    <mergeCell ref="E311:E312"/>
    <mergeCell ref="F311:F312"/>
    <mergeCell ref="G311:G312"/>
    <mergeCell ref="A313:A314"/>
    <mergeCell ref="E313:E314"/>
    <mergeCell ref="F313:F314"/>
    <mergeCell ref="G313:G314"/>
    <mergeCell ref="A307:A308"/>
    <mergeCell ref="E307:E308"/>
    <mergeCell ref="F307:F308"/>
    <mergeCell ref="G307:G308"/>
    <mergeCell ref="A309:A310"/>
    <mergeCell ref="E309:E310"/>
    <mergeCell ref="F309:F310"/>
    <mergeCell ref="G309:G310"/>
    <mergeCell ref="A303:A304"/>
    <mergeCell ref="E303:E304"/>
    <mergeCell ref="F303:F304"/>
    <mergeCell ref="G303:G304"/>
    <mergeCell ref="A305:A306"/>
    <mergeCell ref="E305:E306"/>
    <mergeCell ref="F305:F306"/>
    <mergeCell ref="G305:G306"/>
    <mergeCell ref="A299:A300"/>
    <mergeCell ref="E299:E300"/>
    <mergeCell ref="F299:F300"/>
    <mergeCell ref="G299:G300"/>
    <mergeCell ref="A301:A302"/>
    <mergeCell ref="E301:E302"/>
    <mergeCell ref="F301:F302"/>
    <mergeCell ref="G301:G302"/>
    <mergeCell ref="A295:A296"/>
    <mergeCell ref="E295:E296"/>
    <mergeCell ref="F295:F296"/>
    <mergeCell ref="G295:G296"/>
    <mergeCell ref="A297:A298"/>
    <mergeCell ref="E297:E298"/>
    <mergeCell ref="F297:F298"/>
    <mergeCell ref="G297:G298"/>
    <mergeCell ref="A291:A292"/>
    <mergeCell ref="E291:E292"/>
    <mergeCell ref="F291:F292"/>
    <mergeCell ref="G291:G292"/>
    <mergeCell ref="A293:A294"/>
    <mergeCell ref="E293:E294"/>
    <mergeCell ref="F293:F294"/>
    <mergeCell ref="G293:G294"/>
    <mergeCell ref="A287:A288"/>
    <mergeCell ref="E287:E288"/>
    <mergeCell ref="F287:F288"/>
    <mergeCell ref="G287:G288"/>
    <mergeCell ref="A289:A290"/>
    <mergeCell ref="E289:E290"/>
    <mergeCell ref="F289:F290"/>
    <mergeCell ref="G289:G290"/>
    <mergeCell ref="A283:A284"/>
    <mergeCell ref="E283:E284"/>
    <mergeCell ref="F283:F284"/>
    <mergeCell ref="G283:G284"/>
    <mergeCell ref="A285:A286"/>
    <mergeCell ref="E285:E286"/>
    <mergeCell ref="F285:F286"/>
    <mergeCell ref="G285:G286"/>
    <mergeCell ref="A279:A280"/>
    <mergeCell ref="E279:E280"/>
    <mergeCell ref="F279:F280"/>
    <mergeCell ref="G279:G280"/>
    <mergeCell ref="A281:A282"/>
    <mergeCell ref="E281:E282"/>
    <mergeCell ref="F281:F282"/>
    <mergeCell ref="G281:G282"/>
    <mergeCell ref="A275:A276"/>
    <mergeCell ref="E275:E276"/>
    <mergeCell ref="F275:F276"/>
    <mergeCell ref="G275:G276"/>
    <mergeCell ref="A277:A278"/>
    <mergeCell ref="E277:E278"/>
    <mergeCell ref="F277:F278"/>
    <mergeCell ref="G277:G278"/>
    <mergeCell ref="A271:A272"/>
    <mergeCell ref="E271:E272"/>
    <mergeCell ref="F271:F272"/>
    <mergeCell ref="G271:G272"/>
    <mergeCell ref="A273:A274"/>
    <mergeCell ref="E273:E274"/>
    <mergeCell ref="F273:F274"/>
    <mergeCell ref="G273:G274"/>
    <mergeCell ref="A267:A268"/>
    <mergeCell ref="E267:E268"/>
    <mergeCell ref="F267:F268"/>
    <mergeCell ref="G267:G268"/>
    <mergeCell ref="A269:A270"/>
    <mergeCell ref="E269:E270"/>
    <mergeCell ref="F269:F270"/>
    <mergeCell ref="G269:G270"/>
    <mergeCell ref="A263:A264"/>
    <mergeCell ref="E263:E264"/>
    <mergeCell ref="F263:F264"/>
    <mergeCell ref="G263:G264"/>
    <mergeCell ref="A265:A266"/>
    <mergeCell ref="E265:E266"/>
    <mergeCell ref="F265:F266"/>
    <mergeCell ref="G265:G266"/>
    <mergeCell ref="A259:A260"/>
    <mergeCell ref="E259:E260"/>
    <mergeCell ref="F259:F260"/>
    <mergeCell ref="G259:G260"/>
    <mergeCell ref="A261:A262"/>
    <mergeCell ref="E261:E262"/>
    <mergeCell ref="F261:F262"/>
    <mergeCell ref="G261:G262"/>
    <mergeCell ref="A255:A256"/>
    <mergeCell ref="E255:E256"/>
    <mergeCell ref="F255:F256"/>
    <mergeCell ref="G255:G256"/>
    <mergeCell ref="A257:A258"/>
    <mergeCell ref="E257:E258"/>
    <mergeCell ref="F257:F258"/>
    <mergeCell ref="G257:G258"/>
    <mergeCell ref="A251:A252"/>
    <mergeCell ref="E251:E252"/>
    <mergeCell ref="F251:F252"/>
    <mergeCell ref="G251:G252"/>
    <mergeCell ref="A253:A254"/>
    <mergeCell ref="E253:E254"/>
    <mergeCell ref="F253:F254"/>
    <mergeCell ref="G253:G254"/>
    <mergeCell ref="A247:A248"/>
    <mergeCell ref="E247:E248"/>
    <mergeCell ref="F247:F248"/>
    <mergeCell ref="G247:G248"/>
    <mergeCell ref="A249:A250"/>
    <mergeCell ref="E249:E250"/>
    <mergeCell ref="F249:F250"/>
    <mergeCell ref="G249:G250"/>
    <mergeCell ref="A243:A244"/>
    <mergeCell ref="E243:E244"/>
    <mergeCell ref="F243:F244"/>
    <mergeCell ref="G243:G244"/>
    <mergeCell ref="A245:A246"/>
    <mergeCell ref="E245:E246"/>
    <mergeCell ref="F245:F246"/>
    <mergeCell ref="G245:G246"/>
    <mergeCell ref="A239:A240"/>
    <mergeCell ref="E239:E240"/>
    <mergeCell ref="F239:F240"/>
    <mergeCell ref="G239:G240"/>
    <mergeCell ref="A241:A242"/>
    <mergeCell ref="E241:E242"/>
    <mergeCell ref="F241:F242"/>
    <mergeCell ref="G241:G242"/>
    <mergeCell ref="A235:A236"/>
    <mergeCell ref="E235:E236"/>
    <mergeCell ref="F235:F236"/>
    <mergeCell ref="G235:G236"/>
    <mergeCell ref="A237:A238"/>
    <mergeCell ref="E237:E238"/>
    <mergeCell ref="F237:F238"/>
    <mergeCell ref="G237:G238"/>
    <mergeCell ref="A231:A232"/>
    <mergeCell ref="E231:E232"/>
    <mergeCell ref="F231:F232"/>
    <mergeCell ref="G231:G232"/>
    <mergeCell ref="A233:A234"/>
    <mergeCell ref="E233:E234"/>
    <mergeCell ref="F233:F234"/>
    <mergeCell ref="G233:G234"/>
    <mergeCell ref="A227:A228"/>
    <mergeCell ref="E227:E228"/>
    <mergeCell ref="F227:F228"/>
    <mergeCell ref="G227:G228"/>
    <mergeCell ref="A229:A230"/>
    <mergeCell ref="E229:E230"/>
    <mergeCell ref="F229:F230"/>
    <mergeCell ref="G229:G230"/>
    <mergeCell ref="A223:A224"/>
    <mergeCell ref="E223:E224"/>
    <mergeCell ref="F223:F224"/>
    <mergeCell ref="G223:G224"/>
    <mergeCell ref="A225:A226"/>
    <mergeCell ref="E225:E226"/>
    <mergeCell ref="F225:F226"/>
    <mergeCell ref="G225:G226"/>
    <mergeCell ref="A219:A220"/>
    <mergeCell ref="E219:E220"/>
    <mergeCell ref="F219:F220"/>
    <mergeCell ref="G219:G220"/>
    <mergeCell ref="A221:A222"/>
    <mergeCell ref="E221:E222"/>
    <mergeCell ref="F221:F222"/>
    <mergeCell ref="G221:G222"/>
    <mergeCell ref="A215:A216"/>
    <mergeCell ref="E215:E216"/>
    <mergeCell ref="F215:F216"/>
    <mergeCell ref="G215:G216"/>
    <mergeCell ref="A217:A218"/>
    <mergeCell ref="E217:E218"/>
    <mergeCell ref="F217:F218"/>
    <mergeCell ref="G217:G218"/>
    <mergeCell ref="A211:A212"/>
    <mergeCell ref="E211:E212"/>
    <mergeCell ref="F211:F212"/>
    <mergeCell ref="G211:G212"/>
    <mergeCell ref="A213:A214"/>
    <mergeCell ref="E213:E214"/>
    <mergeCell ref="F213:F214"/>
    <mergeCell ref="G213:G214"/>
    <mergeCell ref="A207:A208"/>
    <mergeCell ref="E207:E208"/>
    <mergeCell ref="F207:F208"/>
    <mergeCell ref="G207:G208"/>
    <mergeCell ref="A209:A210"/>
    <mergeCell ref="E209:E210"/>
    <mergeCell ref="F209:F210"/>
    <mergeCell ref="G209:G210"/>
    <mergeCell ref="A203:A204"/>
    <mergeCell ref="E203:E204"/>
    <mergeCell ref="F203:F204"/>
    <mergeCell ref="G203:G204"/>
    <mergeCell ref="A205:A206"/>
    <mergeCell ref="E205:E206"/>
    <mergeCell ref="F205:F206"/>
    <mergeCell ref="G205:G206"/>
    <mergeCell ref="A199:A200"/>
    <mergeCell ref="E199:E200"/>
    <mergeCell ref="F199:F200"/>
    <mergeCell ref="G199:G200"/>
    <mergeCell ref="A201:A202"/>
    <mergeCell ref="E201:E202"/>
    <mergeCell ref="F201:F202"/>
    <mergeCell ref="G201:G202"/>
    <mergeCell ref="A195:A196"/>
    <mergeCell ref="E195:E196"/>
    <mergeCell ref="F195:F196"/>
    <mergeCell ref="G195:G196"/>
    <mergeCell ref="A197:A198"/>
    <mergeCell ref="E197:E198"/>
    <mergeCell ref="F197:F198"/>
    <mergeCell ref="G197:G198"/>
    <mergeCell ref="A191:A192"/>
    <mergeCell ref="E191:E192"/>
    <mergeCell ref="F191:F192"/>
    <mergeCell ref="G191:G192"/>
    <mergeCell ref="A193:A194"/>
    <mergeCell ref="E193:E194"/>
    <mergeCell ref="F193:F194"/>
    <mergeCell ref="G193:G194"/>
    <mergeCell ref="A187:A188"/>
    <mergeCell ref="E187:E188"/>
    <mergeCell ref="F187:F188"/>
    <mergeCell ref="G187:G188"/>
    <mergeCell ref="A189:A190"/>
    <mergeCell ref="E189:E190"/>
    <mergeCell ref="F189:F190"/>
    <mergeCell ref="G189:G190"/>
    <mergeCell ref="A183:A184"/>
    <mergeCell ref="E183:E184"/>
    <mergeCell ref="F183:F184"/>
    <mergeCell ref="G183:G184"/>
    <mergeCell ref="A185:A186"/>
    <mergeCell ref="E185:E186"/>
    <mergeCell ref="F185:F186"/>
    <mergeCell ref="G185:G186"/>
    <mergeCell ref="A179:A180"/>
    <mergeCell ref="E179:E180"/>
    <mergeCell ref="F179:F180"/>
    <mergeCell ref="G179:G180"/>
    <mergeCell ref="A181:A182"/>
    <mergeCell ref="E181:E182"/>
    <mergeCell ref="F181:F182"/>
    <mergeCell ref="G181:G182"/>
    <mergeCell ref="A175:A176"/>
    <mergeCell ref="E175:E176"/>
    <mergeCell ref="F175:F176"/>
    <mergeCell ref="G175:G176"/>
    <mergeCell ref="A177:A178"/>
    <mergeCell ref="E177:E178"/>
    <mergeCell ref="F177:F178"/>
    <mergeCell ref="G177:G178"/>
    <mergeCell ref="A171:A172"/>
    <mergeCell ref="E171:E172"/>
    <mergeCell ref="F171:F172"/>
    <mergeCell ref="G171:G172"/>
    <mergeCell ref="A173:A174"/>
    <mergeCell ref="E173:E174"/>
    <mergeCell ref="F173:F174"/>
    <mergeCell ref="G173:G174"/>
    <mergeCell ref="A167:A168"/>
    <mergeCell ref="E167:E168"/>
    <mergeCell ref="F167:F168"/>
    <mergeCell ref="G167:G168"/>
    <mergeCell ref="A169:A170"/>
    <mergeCell ref="E169:E170"/>
    <mergeCell ref="F169:F170"/>
    <mergeCell ref="G169:G170"/>
    <mergeCell ref="A163:A164"/>
    <mergeCell ref="E163:E164"/>
    <mergeCell ref="F163:F164"/>
    <mergeCell ref="G163:G164"/>
    <mergeCell ref="A165:A166"/>
    <mergeCell ref="E165:E166"/>
    <mergeCell ref="F165:F166"/>
    <mergeCell ref="G165:G166"/>
    <mergeCell ref="A159:A160"/>
    <mergeCell ref="E159:E160"/>
    <mergeCell ref="F159:F160"/>
    <mergeCell ref="G159:G160"/>
    <mergeCell ref="A161:A162"/>
    <mergeCell ref="E161:E162"/>
    <mergeCell ref="F161:F162"/>
    <mergeCell ref="G161:G162"/>
    <mergeCell ref="A155:A156"/>
    <mergeCell ref="E155:E156"/>
    <mergeCell ref="F155:F156"/>
    <mergeCell ref="G155:G156"/>
    <mergeCell ref="A157:A158"/>
    <mergeCell ref="E157:E158"/>
    <mergeCell ref="F157:F158"/>
    <mergeCell ref="G157:G158"/>
    <mergeCell ref="A151:A152"/>
    <mergeCell ref="E151:E152"/>
    <mergeCell ref="F151:F152"/>
    <mergeCell ref="G151:G152"/>
    <mergeCell ref="A153:A154"/>
    <mergeCell ref="E153:E154"/>
    <mergeCell ref="F153:F154"/>
    <mergeCell ref="G153:G154"/>
    <mergeCell ref="A147:A148"/>
    <mergeCell ref="E147:E148"/>
    <mergeCell ref="F147:F148"/>
    <mergeCell ref="G147:G148"/>
    <mergeCell ref="A149:A150"/>
    <mergeCell ref="E149:E150"/>
    <mergeCell ref="F149:F150"/>
    <mergeCell ref="G149:G150"/>
    <mergeCell ref="A143:A144"/>
    <mergeCell ref="E143:E144"/>
    <mergeCell ref="F143:F144"/>
    <mergeCell ref="G143:G144"/>
    <mergeCell ref="A145:A146"/>
    <mergeCell ref="E145:E146"/>
    <mergeCell ref="F145:F146"/>
    <mergeCell ref="G145:G146"/>
    <mergeCell ref="A139:A140"/>
    <mergeCell ref="E139:E140"/>
    <mergeCell ref="F139:F140"/>
    <mergeCell ref="G139:G140"/>
    <mergeCell ref="A141:A142"/>
    <mergeCell ref="E141:E142"/>
    <mergeCell ref="F141:F142"/>
    <mergeCell ref="G141:G142"/>
    <mergeCell ref="A135:A136"/>
    <mergeCell ref="E135:E136"/>
    <mergeCell ref="F135:F136"/>
    <mergeCell ref="G135:G136"/>
    <mergeCell ref="A137:A138"/>
    <mergeCell ref="E137:E138"/>
    <mergeCell ref="F137:F138"/>
    <mergeCell ref="G137:G138"/>
    <mergeCell ref="A131:A132"/>
    <mergeCell ref="E131:E132"/>
    <mergeCell ref="F131:F132"/>
    <mergeCell ref="G131:G132"/>
    <mergeCell ref="A133:A134"/>
    <mergeCell ref="E133:E134"/>
    <mergeCell ref="F133:F134"/>
    <mergeCell ref="G133:G134"/>
    <mergeCell ref="A127:A128"/>
    <mergeCell ref="E127:E128"/>
    <mergeCell ref="F127:F128"/>
    <mergeCell ref="G127:G128"/>
    <mergeCell ref="A129:A130"/>
    <mergeCell ref="E129:E130"/>
    <mergeCell ref="F129:F130"/>
    <mergeCell ref="G129:G130"/>
    <mergeCell ref="A123:A124"/>
    <mergeCell ref="E123:E124"/>
    <mergeCell ref="F123:F124"/>
    <mergeCell ref="G123:G124"/>
    <mergeCell ref="A125:A126"/>
    <mergeCell ref="E125:E126"/>
    <mergeCell ref="F125:F126"/>
    <mergeCell ref="G125:G126"/>
    <mergeCell ref="A119:A120"/>
    <mergeCell ref="E119:E120"/>
    <mergeCell ref="F119:F120"/>
    <mergeCell ref="G119:G120"/>
    <mergeCell ref="A121:A122"/>
    <mergeCell ref="E121:E122"/>
    <mergeCell ref="F121:F122"/>
    <mergeCell ref="G121:G122"/>
    <mergeCell ref="A115:A116"/>
    <mergeCell ref="E115:E116"/>
    <mergeCell ref="F115:F116"/>
    <mergeCell ref="G115:G116"/>
    <mergeCell ref="A117:A118"/>
    <mergeCell ref="E117:E118"/>
    <mergeCell ref="F117:F118"/>
    <mergeCell ref="G117:G118"/>
    <mergeCell ref="A111:A112"/>
    <mergeCell ref="E111:E112"/>
    <mergeCell ref="F111:F112"/>
    <mergeCell ref="G111:G112"/>
    <mergeCell ref="A113:A114"/>
    <mergeCell ref="E113:E114"/>
    <mergeCell ref="F113:F114"/>
    <mergeCell ref="G113:G114"/>
    <mergeCell ref="A107:A108"/>
    <mergeCell ref="E107:E108"/>
    <mergeCell ref="F107:F108"/>
    <mergeCell ref="G107:G108"/>
    <mergeCell ref="A109:A110"/>
    <mergeCell ref="E109:E110"/>
    <mergeCell ref="F109:F110"/>
    <mergeCell ref="G109:G110"/>
    <mergeCell ref="A103:A104"/>
    <mergeCell ref="E103:E104"/>
    <mergeCell ref="F103:F104"/>
    <mergeCell ref="G103:G104"/>
    <mergeCell ref="A105:A106"/>
    <mergeCell ref="E105:E106"/>
    <mergeCell ref="F105:F106"/>
    <mergeCell ref="G105:G106"/>
    <mergeCell ref="A99:A100"/>
    <mergeCell ref="E99:E100"/>
    <mergeCell ref="F99:F100"/>
    <mergeCell ref="G99:G100"/>
    <mergeCell ref="A101:A102"/>
    <mergeCell ref="E101:E102"/>
    <mergeCell ref="F101:F102"/>
    <mergeCell ref="G101:G102"/>
    <mergeCell ref="A95:A96"/>
    <mergeCell ref="E95:E96"/>
    <mergeCell ref="F95:F96"/>
    <mergeCell ref="G95:G96"/>
    <mergeCell ref="A97:A98"/>
    <mergeCell ref="E97:E98"/>
    <mergeCell ref="F97:F98"/>
    <mergeCell ref="G97:G98"/>
    <mergeCell ref="A91:A92"/>
    <mergeCell ref="E91:E92"/>
    <mergeCell ref="F91:F92"/>
    <mergeCell ref="G91:G92"/>
    <mergeCell ref="A93:A94"/>
    <mergeCell ref="E93:E94"/>
    <mergeCell ref="F93:F94"/>
    <mergeCell ref="G93:G94"/>
    <mergeCell ref="A87:A88"/>
    <mergeCell ref="E87:E88"/>
    <mergeCell ref="F87:F88"/>
    <mergeCell ref="G87:G88"/>
    <mergeCell ref="A89:A90"/>
    <mergeCell ref="E89:E90"/>
    <mergeCell ref="F89:F90"/>
    <mergeCell ref="G89:G90"/>
    <mergeCell ref="A83:A84"/>
    <mergeCell ref="E83:E84"/>
    <mergeCell ref="F83:F84"/>
    <mergeCell ref="G83:G84"/>
    <mergeCell ref="A85:A86"/>
    <mergeCell ref="E85:E86"/>
    <mergeCell ref="F85:F86"/>
    <mergeCell ref="G85:G86"/>
    <mergeCell ref="A11:A12"/>
    <mergeCell ref="E11:E12"/>
    <mergeCell ref="F11:F12"/>
    <mergeCell ref="G11:G12"/>
    <mergeCell ref="A13:A14"/>
    <mergeCell ref="E13:E14"/>
    <mergeCell ref="F13:F14"/>
    <mergeCell ref="G13:G14"/>
    <mergeCell ref="A7:A8"/>
    <mergeCell ref="E7:E8"/>
    <mergeCell ref="F7:F8"/>
    <mergeCell ref="G7:G8"/>
    <mergeCell ref="A9:A10"/>
    <mergeCell ref="E9:E10"/>
    <mergeCell ref="F9:F10"/>
    <mergeCell ref="G9:G10"/>
    <mergeCell ref="B2:C2"/>
    <mergeCell ref="A3:A4"/>
    <mergeCell ref="E3:E4"/>
    <mergeCell ref="F3:F4"/>
    <mergeCell ref="G3:G4"/>
    <mergeCell ref="A5:A6"/>
    <mergeCell ref="E5:E6"/>
    <mergeCell ref="F5:F6"/>
    <mergeCell ref="G5:G6"/>
  </mergeCells>
  <phoneticPr fontId="1"/>
  <pageMargins left="0.69270833333333337" right="0" top="0.78740157480314965" bottom="0.19685039370078741" header="7.874015748031496E-2" footer="7.874015748031496E-2"/>
  <pageSetup paperSize="9" scale="95" orientation="portrait" horizontalDpi="300" verticalDpi="300" r:id="rId1"/>
  <headerFooter>
    <oddFooter>&amp;C&amp;9&amp;P</oddFooter>
  </headerFooter>
  <rowBreaks count="2" manualBreakCount="2">
    <brk id="56" max="7" man="1"/>
    <brk id="84" max="7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A378B-6A6D-48ED-9904-4B0C30CB8190}">
  <sheetPr>
    <tabColor rgb="FFFF0000"/>
  </sheetPr>
  <dimension ref="A1:J1066"/>
  <sheetViews>
    <sheetView zoomScaleNormal="100" workbookViewId="0">
      <selection activeCell="H6" sqref="H6"/>
    </sheetView>
  </sheetViews>
  <sheetFormatPr defaultRowHeight="15" customHeight="1" x14ac:dyDescent="0.15"/>
  <cols>
    <col min="1" max="1" width="3.625" style="61" customWidth="1"/>
    <col min="2" max="2" width="3.125" style="32" customWidth="1"/>
    <col min="3" max="3" width="21.625" style="33" customWidth="1"/>
    <col min="4" max="4" width="15.625" style="33" customWidth="1"/>
    <col min="5" max="5" width="10.625" style="62" customWidth="1"/>
    <col min="6" max="6" width="11.375" style="34" bestFit="1" customWidth="1"/>
    <col min="7" max="7" width="9.125" style="34" customWidth="1"/>
    <col min="8" max="16384" width="9" style="34"/>
  </cols>
  <sheetData>
    <row r="1" spans="1:10" ht="24.95" customHeight="1" x14ac:dyDescent="0.15">
      <c r="A1" s="31" t="s">
        <v>506</v>
      </c>
    </row>
    <row r="2" spans="1:10" ht="21.95" customHeight="1" x14ac:dyDescent="0.15">
      <c r="A2" s="60" t="s">
        <v>0</v>
      </c>
      <c r="B2" s="127" t="s">
        <v>483</v>
      </c>
      <c r="C2" s="128"/>
      <c r="D2" s="35" t="s">
        <v>28</v>
      </c>
      <c r="E2" s="36" t="s">
        <v>29</v>
      </c>
      <c r="F2" s="60" t="s">
        <v>484</v>
      </c>
      <c r="G2" s="37" t="s">
        <v>471</v>
      </c>
      <c r="I2" s="34" t="s">
        <v>485</v>
      </c>
    </row>
    <row r="3" spans="1:10" ht="15" customHeight="1" x14ac:dyDescent="0.15">
      <c r="A3" s="83">
        <v>1</v>
      </c>
      <c r="B3" s="17"/>
      <c r="C3" s="7" t="s">
        <v>93</v>
      </c>
      <c r="D3" s="7" t="s">
        <v>358</v>
      </c>
      <c r="E3" s="95">
        <v>50000</v>
      </c>
      <c r="F3" s="125">
        <v>872</v>
      </c>
      <c r="G3" s="125" t="str">
        <f t="shared" ref="G3" si="0">IF(F3&gt;=800,"A",IF(F3&gt;0,"B"))</f>
        <v>A</v>
      </c>
      <c r="I3" s="60" t="s">
        <v>486</v>
      </c>
      <c r="J3" s="60" t="s">
        <v>487</v>
      </c>
    </row>
    <row r="4" spans="1:10" ht="15" customHeight="1" x14ac:dyDescent="0.15">
      <c r="A4" s="84"/>
      <c r="B4" s="18"/>
      <c r="C4" s="8"/>
      <c r="D4" s="8"/>
      <c r="E4" s="96"/>
      <c r="F4" s="126"/>
      <c r="G4" s="126"/>
      <c r="I4" s="60" t="s">
        <v>488</v>
      </c>
      <c r="J4" s="41" t="s">
        <v>499</v>
      </c>
    </row>
    <row r="5" spans="1:10" ht="15" customHeight="1" x14ac:dyDescent="0.15">
      <c r="A5" s="83">
        <v>3</v>
      </c>
      <c r="B5" s="17"/>
      <c r="C5" s="7" t="s">
        <v>37</v>
      </c>
      <c r="D5" s="7" t="s">
        <v>358</v>
      </c>
      <c r="E5" s="95">
        <v>25000</v>
      </c>
      <c r="F5" s="125">
        <v>939</v>
      </c>
      <c r="G5" s="125" t="str">
        <f t="shared" ref="G5" si="1">IF(F5&gt;=800,"A",IF(F5&gt;0,"B"))</f>
        <v>A</v>
      </c>
      <c r="I5" s="60" t="s">
        <v>490</v>
      </c>
      <c r="J5" s="41" t="s">
        <v>507</v>
      </c>
    </row>
    <row r="6" spans="1:10" ht="15" customHeight="1" x14ac:dyDescent="0.15">
      <c r="A6" s="84"/>
      <c r="B6" s="18"/>
      <c r="C6" s="8"/>
      <c r="D6" s="8"/>
      <c r="E6" s="96"/>
      <c r="F6" s="126"/>
      <c r="G6" s="126"/>
    </row>
    <row r="7" spans="1:10" ht="15" customHeight="1" x14ac:dyDescent="0.15">
      <c r="A7" s="83">
        <v>6</v>
      </c>
      <c r="B7" s="17"/>
      <c r="C7" s="7" t="s">
        <v>33</v>
      </c>
      <c r="D7" s="7" t="s">
        <v>478</v>
      </c>
      <c r="E7" s="95">
        <v>20000</v>
      </c>
      <c r="F7" s="125">
        <v>621</v>
      </c>
      <c r="G7" s="125" t="str">
        <f t="shared" ref="G7" si="2">IF(F7&gt;=800,"A",IF(F7&gt;0,"B"))</f>
        <v>B</v>
      </c>
    </row>
    <row r="8" spans="1:10" ht="15" customHeight="1" x14ac:dyDescent="0.15">
      <c r="A8" s="84"/>
      <c r="B8" s="18"/>
      <c r="C8" s="8"/>
      <c r="D8" s="8"/>
      <c r="E8" s="96"/>
      <c r="F8" s="126"/>
      <c r="G8" s="126"/>
    </row>
    <row r="9" spans="1:10" ht="15" customHeight="1" x14ac:dyDescent="0.15">
      <c r="A9" s="83">
        <v>9</v>
      </c>
      <c r="B9" s="17" t="s">
        <v>34</v>
      </c>
      <c r="C9" s="7" t="s">
        <v>197</v>
      </c>
      <c r="D9" s="7" t="s">
        <v>321</v>
      </c>
      <c r="E9" s="95">
        <v>20000</v>
      </c>
      <c r="F9" s="125">
        <v>793</v>
      </c>
      <c r="G9" s="125" t="str">
        <f t="shared" ref="G9" si="3">IF(F9&gt;=800,"A",IF(F9&gt;0,"B"))</f>
        <v>B</v>
      </c>
    </row>
    <row r="10" spans="1:10" ht="15" customHeight="1" x14ac:dyDescent="0.15">
      <c r="A10" s="84"/>
      <c r="B10" s="18"/>
      <c r="C10" s="8"/>
      <c r="D10" s="8"/>
      <c r="E10" s="96"/>
      <c r="F10" s="126"/>
      <c r="G10" s="126"/>
    </row>
    <row r="11" spans="1:10" ht="15" customHeight="1" x14ac:dyDescent="0.15">
      <c r="A11" s="83">
        <v>13</v>
      </c>
      <c r="B11" s="17"/>
      <c r="C11" s="7" t="s">
        <v>182</v>
      </c>
      <c r="D11" s="7" t="s">
        <v>355</v>
      </c>
      <c r="E11" s="95">
        <v>32000</v>
      </c>
      <c r="F11" s="125">
        <v>777</v>
      </c>
      <c r="G11" s="125" t="str">
        <f t="shared" ref="G11" si="4">IF(F11&gt;=800,"A",IF(F11&gt;0,"B"))</f>
        <v>B</v>
      </c>
    </row>
    <row r="12" spans="1:10" ht="15" customHeight="1" x14ac:dyDescent="0.15">
      <c r="A12" s="84"/>
      <c r="B12" s="18"/>
      <c r="C12" s="8"/>
      <c r="D12" s="8"/>
      <c r="E12" s="96"/>
      <c r="F12" s="126"/>
      <c r="G12" s="126"/>
    </row>
    <row r="13" spans="1:10" ht="15" customHeight="1" x14ac:dyDescent="0.15">
      <c r="A13" s="83">
        <v>14</v>
      </c>
      <c r="B13" s="17" t="s">
        <v>34</v>
      </c>
      <c r="C13" s="7" t="s">
        <v>42</v>
      </c>
      <c r="D13" s="7" t="s">
        <v>416</v>
      </c>
      <c r="E13" s="95">
        <v>20000</v>
      </c>
      <c r="F13" s="125">
        <v>608</v>
      </c>
      <c r="G13" s="125" t="str">
        <f t="shared" ref="G13" si="5">IF(F13&gt;=800,"A",IF(F13&gt;0,"B"))</f>
        <v>B</v>
      </c>
    </row>
    <row r="14" spans="1:10" ht="15" customHeight="1" x14ac:dyDescent="0.15">
      <c r="A14" s="84"/>
      <c r="B14" s="18"/>
      <c r="C14" s="8"/>
      <c r="D14" s="8"/>
      <c r="E14" s="96"/>
      <c r="F14" s="126"/>
      <c r="G14" s="126"/>
    </row>
    <row r="15" spans="1:10" ht="15" customHeight="1" x14ac:dyDescent="0.15">
      <c r="A15" s="83">
        <v>17</v>
      </c>
      <c r="B15" s="17" t="s">
        <v>34</v>
      </c>
      <c r="C15" s="7" t="s">
        <v>297</v>
      </c>
      <c r="D15" s="7" t="s">
        <v>314</v>
      </c>
      <c r="E15" s="95">
        <v>10000</v>
      </c>
      <c r="F15" s="125">
        <v>494</v>
      </c>
      <c r="G15" s="125" t="str">
        <f t="shared" ref="G15" si="6">IF(F15&gt;=800,"A",IF(F15&gt;0,"B"))</f>
        <v>B</v>
      </c>
    </row>
    <row r="16" spans="1:10" ht="15" customHeight="1" x14ac:dyDescent="0.15">
      <c r="A16" s="84"/>
      <c r="B16" s="18"/>
      <c r="C16" s="8"/>
      <c r="D16" s="8"/>
      <c r="E16" s="96"/>
      <c r="F16" s="126"/>
      <c r="G16" s="126"/>
    </row>
    <row r="17" spans="1:7" ht="15" customHeight="1" x14ac:dyDescent="0.15">
      <c r="A17" s="125">
        <v>21</v>
      </c>
      <c r="C17" s="38" t="s">
        <v>292</v>
      </c>
      <c r="D17" s="38" t="s">
        <v>314</v>
      </c>
      <c r="E17" s="129">
        <v>159972</v>
      </c>
      <c r="F17" s="125">
        <v>884</v>
      </c>
      <c r="G17" s="125" t="str">
        <f>IF(F17&gt;=800,"A",IF(F17&gt;0,"B"))</f>
        <v>A</v>
      </c>
    </row>
    <row r="18" spans="1:7" ht="15" customHeight="1" x14ac:dyDescent="0.15">
      <c r="A18" s="126"/>
      <c r="B18" s="39"/>
      <c r="C18" s="40"/>
      <c r="D18" s="40"/>
      <c r="E18" s="130"/>
      <c r="F18" s="126"/>
      <c r="G18" s="126"/>
    </row>
    <row r="19" spans="1:7" ht="15" customHeight="1" x14ac:dyDescent="0.15">
      <c r="A19" s="125">
        <v>22</v>
      </c>
      <c r="B19" s="32" t="s">
        <v>34</v>
      </c>
      <c r="C19" s="38" t="s">
        <v>47</v>
      </c>
      <c r="D19" s="38" t="s">
        <v>325</v>
      </c>
      <c r="E19" s="129">
        <v>32000</v>
      </c>
      <c r="F19" s="125">
        <v>727</v>
      </c>
      <c r="G19" s="125" t="str">
        <f t="shared" ref="G19" si="7">IF(F19&gt;=800,"A",IF(F19&gt;0,"B"))</f>
        <v>B</v>
      </c>
    </row>
    <row r="20" spans="1:7" ht="15" customHeight="1" x14ac:dyDescent="0.15">
      <c r="A20" s="126"/>
      <c r="B20" s="39"/>
      <c r="C20" s="40"/>
      <c r="D20" s="40"/>
      <c r="E20" s="130"/>
      <c r="F20" s="126"/>
      <c r="G20" s="126"/>
    </row>
    <row r="21" spans="1:7" ht="15" customHeight="1" x14ac:dyDescent="0.15">
      <c r="A21" s="83">
        <v>31</v>
      </c>
      <c r="B21" s="17" t="s">
        <v>34</v>
      </c>
      <c r="C21" s="7" t="s">
        <v>133</v>
      </c>
      <c r="D21" s="7" t="s">
        <v>314</v>
      </c>
      <c r="E21" s="95">
        <v>7803900</v>
      </c>
      <c r="F21" s="125">
        <v>1350</v>
      </c>
      <c r="G21" s="125" t="str">
        <f t="shared" ref="G21" si="8">IF(F21&gt;=800,"A",IF(F21&gt;0,"B"))</f>
        <v>A</v>
      </c>
    </row>
    <row r="22" spans="1:7" ht="15" customHeight="1" x14ac:dyDescent="0.15">
      <c r="A22" s="84"/>
      <c r="B22" s="18"/>
      <c r="C22" s="8" t="s">
        <v>350</v>
      </c>
      <c r="D22" s="8"/>
      <c r="E22" s="96"/>
      <c r="F22" s="126"/>
      <c r="G22" s="126"/>
    </row>
    <row r="23" spans="1:7" ht="15" customHeight="1" x14ac:dyDescent="0.15">
      <c r="A23" s="83">
        <v>32</v>
      </c>
      <c r="B23" s="17"/>
      <c r="C23" s="7" t="s">
        <v>189</v>
      </c>
      <c r="D23" s="7" t="s">
        <v>326</v>
      </c>
      <c r="E23" s="95">
        <v>20000</v>
      </c>
      <c r="F23" s="125">
        <v>748</v>
      </c>
      <c r="G23" s="125" t="str">
        <f t="shared" ref="G23" si="9">IF(F23&gt;=800,"A",IF(F23&gt;0,"B"))</f>
        <v>B</v>
      </c>
    </row>
    <row r="24" spans="1:7" ht="15" customHeight="1" x14ac:dyDescent="0.15">
      <c r="A24" s="84"/>
      <c r="B24" s="18"/>
      <c r="C24" s="8"/>
      <c r="D24" s="8"/>
      <c r="E24" s="96"/>
      <c r="F24" s="126"/>
      <c r="G24" s="126"/>
    </row>
    <row r="25" spans="1:7" ht="15" customHeight="1" x14ac:dyDescent="0.15">
      <c r="A25" s="83">
        <v>35</v>
      </c>
      <c r="B25" s="17"/>
      <c r="C25" s="7" t="s">
        <v>45</v>
      </c>
      <c r="D25" s="7" t="s">
        <v>312</v>
      </c>
      <c r="E25" s="95">
        <v>24000</v>
      </c>
      <c r="F25" s="125">
        <v>679</v>
      </c>
      <c r="G25" s="125" t="str">
        <f t="shared" ref="G25" si="10">IF(F25&gt;=800,"A",IF(F25&gt;0,"B"))</f>
        <v>B</v>
      </c>
    </row>
    <row r="26" spans="1:7" ht="15" customHeight="1" x14ac:dyDescent="0.15">
      <c r="A26" s="84"/>
      <c r="B26" s="18"/>
      <c r="C26" s="8"/>
      <c r="D26" s="8"/>
      <c r="E26" s="96"/>
      <c r="F26" s="126"/>
      <c r="G26" s="126"/>
    </row>
    <row r="27" spans="1:7" ht="15" customHeight="1" x14ac:dyDescent="0.15">
      <c r="A27" s="83">
        <v>43</v>
      </c>
      <c r="B27" s="17" t="s">
        <v>32</v>
      </c>
      <c r="C27" s="7" t="s">
        <v>85</v>
      </c>
      <c r="D27" s="7" t="s">
        <v>403</v>
      </c>
      <c r="E27" s="95">
        <v>3000</v>
      </c>
      <c r="F27" s="125">
        <v>717</v>
      </c>
      <c r="G27" s="125" t="str">
        <f t="shared" ref="G27" si="11">IF(F27&gt;=800,"A",IF(F27&gt;0,"B"))</f>
        <v>B</v>
      </c>
    </row>
    <row r="28" spans="1:7" ht="15" customHeight="1" x14ac:dyDescent="0.15">
      <c r="A28" s="84"/>
      <c r="B28" s="18"/>
      <c r="C28" s="8"/>
      <c r="D28" s="8"/>
      <c r="E28" s="96"/>
      <c r="F28" s="126"/>
      <c r="G28" s="126"/>
    </row>
    <row r="29" spans="1:7" ht="15" customHeight="1" x14ac:dyDescent="0.15">
      <c r="A29" s="83">
        <v>46</v>
      </c>
      <c r="B29" s="17"/>
      <c r="C29" s="7" t="s">
        <v>295</v>
      </c>
      <c r="D29" s="7" t="s">
        <v>391</v>
      </c>
      <c r="E29" s="95">
        <v>90000</v>
      </c>
      <c r="F29" s="125">
        <v>1050</v>
      </c>
      <c r="G29" s="125" t="str">
        <f t="shared" ref="G29" si="12">IF(F29&gt;=800,"A",IF(F29&gt;0,"B"))</f>
        <v>A</v>
      </c>
    </row>
    <row r="30" spans="1:7" ht="15" customHeight="1" x14ac:dyDescent="0.15">
      <c r="A30" s="84"/>
      <c r="B30" s="18"/>
      <c r="C30" s="8" t="s">
        <v>350</v>
      </c>
      <c r="D30" s="8"/>
      <c r="E30" s="96"/>
      <c r="F30" s="126"/>
      <c r="G30" s="126"/>
    </row>
    <row r="31" spans="1:7" ht="15" customHeight="1" x14ac:dyDescent="0.15">
      <c r="A31" s="64">
        <v>47</v>
      </c>
      <c r="B31" s="17"/>
      <c r="C31" s="7" t="s">
        <v>94</v>
      </c>
      <c r="D31" s="7" t="s">
        <v>373</v>
      </c>
      <c r="E31" s="66">
        <v>25000</v>
      </c>
      <c r="F31" s="71">
        <v>700</v>
      </c>
      <c r="G31" s="71" t="str">
        <f t="shared" ref="G31" si="13">IF(F31&gt;=800,"A",IF(F31&gt;0,"B"))</f>
        <v>B</v>
      </c>
    </row>
    <row r="32" spans="1:7" ht="15" customHeight="1" x14ac:dyDescent="0.15">
      <c r="A32" s="65"/>
      <c r="B32" s="18"/>
      <c r="C32" s="8"/>
      <c r="D32" s="8"/>
      <c r="E32" s="67"/>
      <c r="F32" s="72"/>
      <c r="G32" s="72"/>
    </row>
    <row r="33" spans="1:7" ht="15" customHeight="1" x14ac:dyDescent="0.15">
      <c r="A33" s="64">
        <v>57</v>
      </c>
      <c r="B33" s="17"/>
      <c r="C33" s="7" t="s">
        <v>144</v>
      </c>
      <c r="D33" s="7" t="s">
        <v>344</v>
      </c>
      <c r="E33" s="66">
        <v>21000</v>
      </c>
      <c r="F33" s="71">
        <v>744</v>
      </c>
      <c r="G33" s="71" t="str">
        <f t="shared" ref="G33" si="14">IF(F33&gt;=800,"A",IF(F33&gt;0,"B"))</f>
        <v>B</v>
      </c>
    </row>
    <row r="34" spans="1:7" ht="15" customHeight="1" x14ac:dyDescent="0.15">
      <c r="A34" s="65"/>
      <c r="B34" s="18"/>
      <c r="C34" s="8"/>
      <c r="D34" s="8"/>
      <c r="E34" s="67"/>
      <c r="F34" s="72"/>
      <c r="G34" s="72"/>
    </row>
    <row r="35" spans="1:7" ht="15" customHeight="1" x14ac:dyDescent="0.15">
      <c r="A35" s="64">
        <v>67</v>
      </c>
      <c r="B35" s="17"/>
      <c r="C35" s="7" t="s">
        <v>296</v>
      </c>
      <c r="D35" s="7" t="s">
        <v>315</v>
      </c>
      <c r="E35" s="66">
        <v>10000</v>
      </c>
      <c r="F35" s="71">
        <v>702</v>
      </c>
      <c r="G35" s="71" t="str">
        <f t="shared" ref="G35" si="15">IF(F35&gt;=800,"A",IF(F35&gt;0,"B"))</f>
        <v>B</v>
      </c>
    </row>
    <row r="36" spans="1:7" ht="15" customHeight="1" x14ac:dyDescent="0.15">
      <c r="A36" s="65"/>
      <c r="B36" s="18"/>
      <c r="C36" s="8"/>
      <c r="D36" s="8"/>
      <c r="E36" s="67"/>
      <c r="F36" s="72"/>
      <c r="G36" s="72"/>
    </row>
    <row r="37" spans="1:7" ht="15" customHeight="1" x14ac:dyDescent="0.15">
      <c r="A37" s="64">
        <v>73</v>
      </c>
      <c r="B37" s="17" t="s">
        <v>32</v>
      </c>
      <c r="C37" s="7" t="s">
        <v>308</v>
      </c>
      <c r="D37" s="7" t="s">
        <v>309</v>
      </c>
      <c r="E37" s="66">
        <v>8500</v>
      </c>
      <c r="F37" s="71">
        <v>737</v>
      </c>
      <c r="G37" s="71" t="str">
        <f t="shared" ref="G37" si="16">IF(F37&gt;=800,"A",IF(F37&gt;0,"B"))</f>
        <v>B</v>
      </c>
    </row>
    <row r="38" spans="1:7" ht="15" customHeight="1" x14ac:dyDescent="0.15">
      <c r="A38" s="65"/>
      <c r="B38" s="18"/>
      <c r="C38" s="8"/>
      <c r="D38" s="8"/>
      <c r="E38" s="67"/>
      <c r="F38" s="72"/>
      <c r="G38" s="72"/>
    </row>
    <row r="39" spans="1:7" ht="15" customHeight="1" x14ac:dyDescent="0.15">
      <c r="A39" s="64">
        <v>79</v>
      </c>
      <c r="B39" s="17" t="s">
        <v>32</v>
      </c>
      <c r="C39" s="7" t="s">
        <v>375</v>
      </c>
      <c r="D39" s="7" t="s">
        <v>376</v>
      </c>
      <c r="E39" s="66">
        <v>20000</v>
      </c>
      <c r="F39" s="71">
        <v>702</v>
      </c>
      <c r="G39" s="71" t="str">
        <f t="shared" ref="G39" si="17">IF(F39&gt;=800,"A",IF(F39&gt;0,"B"))</f>
        <v>B</v>
      </c>
    </row>
    <row r="40" spans="1:7" ht="15" customHeight="1" x14ac:dyDescent="0.15">
      <c r="A40" s="65"/>
      <c r="B40" s="18"/>
      <c r="C40" s="8"/>
      <c r="D40" s="8"/>
      <c r="E40" s="67"/>
      <c r="F40" s="72"/>
      <c r="G40" s="72"/>
    </row>
    <row r="41" spans="1:7" ht="15" customHeight="1" x14ac:dyDescent="0.15">
      <c r="A41" s="64">
        <v>85</v>
      </c>
      <c r="B41" s="17" t="s">
        <v>34</v>
      </c>
      <c r="C41" s="7" t="s">
        <v>203</v>
      </c>
      <c r="D41" s="7" t="s">
        <v>382</v>
      </c>
      <c r="E41" s="66">
        <v>20000</v>
      </c>
      <c r="F41" s="71">
        <v>710</v>
      </c>
      <c r="G41" s="71" t="str">
        <f t="shared" ref="G41" si="18">IF(F41&gt;=800,"A",IF(F41&gt;0,"B"))</f>
        <v>B</v>
      </c>
    </row>
    <row r="42" spans="1:7" ht="15" customHeight="1" x14ac:dyDescent="0.15">
      <c r="A42" s="65"/>
      <c r="B42" s="18"/>
      <c r="C42" s="8"/>
      <c r="D42" s="8"/>
      <c r="E42" s="67"/>
      <c r="F42" s="72"/>
      <c r="G42" s="72"/>
    </row>
    <row r="43" spans="1:7" ht="15" customHeight="1" x14ac:dyDescent="0.15">
      <c r="A43" s="64">
        <v>86</v>
      </c>
      <c r="B43" s="17" t="s">
        <v>34</v>
      </c>
      <c r="C43" s="7" t="s">
        <v>44</v>
      </c>
      <c r="D43" s="7" t="s">
        <v>321</v>
      </c>
      <c r="E43" s="66">
        <v>28000</v>
      </c>
      <c r="F43" s="71">
        <v>767</v>
      </c>
      <c r="G43" s="71" t="str">
        <f t="shared" ref="G43" si="19">IF(F43&gt;=800,"A",IF(F43&gt;0,"B"))</f>
        <v>B</v>
      </c>
    </row>
    <row r="44" spans="1:7" ht="15" customHeight="1" x14ac:dyDescent="0.15">
      <c r="A44" s="65"/>
      <c r="B44" s="18"/>
      <c r="C44" s="8"/>
      <c r="D44" s="8"/>
      <c r="E44" s="67"/>
      <c r="F44" s="72"/>
      <c r="G44" s="72"/>
    </row>
    <row r="45" spans="1:7" ht="15" customHeight="1" x14ac:dyDescent="0.15">
      <c r="A45" s="64">
        <v>90</v>
      </c>
      <c r="B45" s="17"/>
      <c r="C45" s="7" t="s">
        <v>239</v>
      </c>
      <c r="D45" s="7" t="s">
        <v>349</v>
      </c>
      <c r="E45" s="66">
        <v>30000</v>
      </c>
      <c r="F45" s="71">
        <v>693</v>
      </c>
      <c r="G45" s="71" t="str">
        <f t="shared" ref="G45" si="20">IF(F45&gt;=800,"A",IF(F45&gt;0,"B"))</f>
        <v>B</v>
      </c>
    </row>
    <row r="46" spans="1:7" ht="15" customHeight="1" x14ac:dyDescent="0.15">
      <c r="A46" s="65"/>
      <c r="B46" s="18"/>
      <c r="C46" s="8"/>
      <c r="D46" s="8"/>
      <c r="E46" s="67"/>
      <c r="F46" s="72"/>
      <c r="G46" s="72"/>
    </row>
    <row r="47" spans="1:7" ht="15" customHeight="1" x14ac:dyDescent="0.15">
      <c r="A47" s="64">
        <v>95</v>
      </c>
      <c r="B47" s="17" t="s">
        <v>34</v>
      </c>
      <c r="C47" s="7" t="s">
        <v>88</v>
      </c>
      <c r="D47" s="7" t="s">
        <v>318</v>
      </c>
      <c r="E47" s="66">
        <v>25000</v>
      </c>
      <c r="F47" s="71">
        <v>685</v>
      </c>
      <c r="G47" s="71" t="str">
        <f t="shared" ref="G47" si="21">IF(F47&gt;=800,"A",IF(F47&gt;0,"B"))</f>
        <v>B</v>
      </c>
    </row>
    <row r="48" spans="1:7" ht="15" customHeight="1" x14ac:dyDescent="0.15">
      <c r="A48" s="65"/>
      <c r="B48" s="18"/>
      <c r="C48" s="8"/>
      <c r="D48" s="8"/>
      <c r="E48" s="67"/>
      <c r="F48" s="72"/>
      <c r="G48" s="72"/>
    </row>
    <row r="49" spans="1:7" ht="15" customHeight="1" x14ac:dyDescent="0.15">
      <c r="A49" s="64">
        <v>99</v>
      </c>
      <c r="B49" s="17" t="s">
        <v>34</v>
      </c>
      <c r="C49" s="7" t="s">
        <v>240</v>
      </c>
      <c r="D49" s="7" t="s">
        <v>312</v>
      </c>
      <c r="E49" s="66">
        <v>15000</v>
      </c>
      <c r="F49" s="71">
        <v>571</v>
      </c>
      <c r="G49" s="71" t="str">
        <f t="shared" ref="G49" si="22">IF(F49&gt;=800,"A",IF(F49&gt;0,"B"))</f>
        <v>B</v>
      </c>
    </row>
    <row r="50" spans="1:7" ht="15" customHeight="1" x14ac:dyDescent="0.15">
      <c r="A50" s="65"/>
      <c r="B50" s="18"/>
      <c r="C50" s="8"/>
      <c r="D50" s="8"/>
      <c r="E50" s="67"/>
      <c r="F50" s="72"/>
      <c r="G50" s="72"/>
    </row>
    <row r="51" spans="1:7" ht="15" customHeight="1" x14ac:dyDescent="0.15">
      <c r="A51" s="64">
        <v>103</v>
      </c>
      <c r="B51" s="17"/>
      <c r="C51" s="7" t="s">
        <v>134</v>
      </c>
      <c r="D51" s="7" t="s">
        <v>337</v>
      </c>
      <c r="E51" s="66">
        <v>20000</v>
      </c>
      <c r="F51" s="71">
        <v>746</v>
      </c>
      <c r="G51" s="71" t="str">
        <f t="shared" ref="G51" si="23">IF(F51&gt;=800,"A",IF(F51&gt;0,"B"))</f>
        <v>B</v>
      </c>
    </row>
    <row r="52" spans="1:7" ht="15" customHeight="1" x14ac:dyDescent="0.15">
      <c r="A52" s="65"/>
      <c r="B52" s="18"/>
      <c r="C52" s="8"/>
      <c r="D52" s="8"/>
      <c r="E52" s="67"/>
      <c r="F52" s="72"/>
      <c r="G52" s="72"/>
    </row>
    <row r="53" spans="1:7" ht="15" customHeight="1" x14ac:dyDescent="0.15">
      <c r="A53" s="64">
        <v>104</v>
      </c>
      <c r="B53" s="17"/>
      <c r="C53" s="7" t="s">
        <v>396</v>
      </c>
      <c r="D53" s="7" t="s">
        <v>318</v>
      </c>
      <c r="E53" s="66">
        <v>10000</v>
      </c>
      <c r="F53" s="71">
        <v>616</v>
      </c>
      <c r="G53" s="71" t="str">
        <f t="shared" ref="G53" si="24">IF(F53&gt;=800,"A",IF(F53&gt;0,"B"))</f>
        <v>B</v>
      </c>
    </row>
    <row r="54" spans="1:7" ht="15" customHeight="1" x14ac:dyDescent="0.15">
      <c r="A54" s="65"/>
      <c r="B54" s="18"/>
      <c r="C54" s="8"/>
      <c r="D54" s="8"/>
      <c r="E54" s="67"/>
      <c r="F54" s="72"/>
      <c r="G54" s="72"/>
    </row>
    <row r="55" spans="1:7" ht="15" customHeight="1" x14ac:dyDescent="0.15">
      <c r="A55" s="64">
        <v>108</v>
      </c>
      <c r="B55" s="17"/>
      <c r="C55" s="7" t="s">
        <v>129</v>
      </c>
      <c r="D55" s="7" t="s">
        <v>321</v>
      </c>
      <c r="E55" s="66">
        <v>20000</v>
      </c>
      <c r="F55" s="71">
        <v>854</v>
      </c>
      <c r="G55" s="71" t="str">
        <f t="shared" ref="G55" si="25">IF(F55&gt;=800,"A",IF(F55&gt;0,"B"))</f>
        <v>A</v>
      </c>
    </row>
    <row r="56" spans="1:7" ht="15" customHeight="1" x14ac:dyDescent="0.15">
      <c r="A56" s="65"/>
      <c r="B56" s="18"/>
      <c r="C56" s="8"/>
      <c r="D56" s="8"/>
      <c r="E56" s="67"/>
      <c r="F56" s="72"/>
      <c r="G56" s="72"/>
    </row>
    <row r="57" spans="1:7" ht="15" customHeight="1" x14ac:dyDescent="0.15">
      <c r="A57" s="64">
        <v>109</v>
      </c>
      <c r="B57" s="17" t="s">
        <v>34</v>
      </c>
      <c r="C57" s="7" t="s">
        <v>418</v>
      </c>
      <c r="D57" s="7" t="s">
        <v>420</v>
      </c>
      <c r="E57" s="66">
        <v>50000</v>
      </c>
      <c r="F57" s="71">
        <v>866</v>
      </c>
      <c r="G57" s="71" t="str">
        <f t="shared" ref="G57" si="26">IF(F57&gt;=800,"A",IF(F57&gt;0,"B"))</f>
        <v>A</v>
      </c>
    </row>
    <row r="58" spans="1:7" ht="15" customHeight="1" x14ac:dyDescent="0.15">
      <c r="A58" s="65"/>
      <c r="B58" s="18"/>
      <c r="C58" s="8"/>
      <c r="D58" s="8"/>
      <c r="E58" s="67"/>
      <c r="F58" s="72"/>
      <c r="G58" s="72"/>
    </row>
    <row r="59" spans="1:7" ht="15" customHeight="1" x14ac:dyDescent="0.15">
      <c r="A59" s="64">
        <v>112</v>
      </c>
      <c r="B59" s="17" t="s">
        <v>34</v>
      </c>
      <c r="C59" s="7" t="s">
        <v>90</v>
      </c>
      <c r="D59" s="7" t="s">
        <v>377</v>
      </c>
      <c r="E59" s="66">
        <v>20000</v>
      </c>
      <c r="F59" s="71">
        <v>759</v>
      </c>
      <c r="G59" s="71" t="str">
        <f t="shared" ref="G59" si="27">IF(F59&gt;=800,"A",IF(F59&gt;0,"B"))</f>
        <v>B</v>
      </c>
    </row>
    <row r="60" spans="1:7" ht="15" customHeight="1" x14ac:dyDescent="0.15">
      <c r="A60" s="65"/>
      <c r="B60" s="18"/>
      <c r="C60" s="8"/>
      <c r="D60" s="8"/>
      <c r="E60" s="67"/>
      <c r="F60" s="72"/>
      <c r="G60" s="72"/>
    </row>
    <row r="61" spans="1:7" ht="15" customHeight="1" x14ac:dyDescent="0.15">
      <c r="A61" s="64">
        <v>127</v>
      </c>
      <c r="B61" s="58"/>
      <c r="C61" s="7" t="s">
        <v>184</v>
      </c>
      <c r="D61" s="7" t="s">
        <v>325</v>
      </c>
      <c r="E61" s="66">
        <v>10000</v>
      </c>
      <c r="F61" s="71">
        <v>592</v>
      </c>
      <c r="G61" s="71" t="str">
        <f t="shared" ref="G61" si="28">IF(F61&gt;=800,"A",IF(F61&gt;0,"B"))</f>
        <v>B</v>
      </c>
    </row>
    <row r="62" spans="1:7" ht="15" customHeight="1" x14ac:dyDescent="0.15">
      <c r="A62" s="65"/>
      <c r="B62" s="18"/>
      <c r="C62" s="8"/>
      <c r="D62" s="8"/>
      <c r="E62" s="67"/>
      <c r="F62" s="72"/>
      <c r="G62" s="72"/>
    </row>
    <row r="63" spans="1:7" ht="15" customHeight="1" x14ac:dyDescent="0.15">
      <c r="A63" s="64">
        <v>162</v>
      </c>
      <c r="B63" s="58" t="s">
        <v>34</v>
      </c>
      <c r="C63" s="7" t="s">
        <v>132</v>
      </c>
      <c r="D63" s="7" t="s">
        <v>314</v>
      </c>
      <c r="E63" s="66">
        <v>41000</v>
      </c>
      <c r="F63" s="71">
        <v>697</v>
      </c>
      <c r="G63" s="71" t="str">
        <f t="shared" ref="G63" si="29">IF(F63&gt;=800,"A",IF(F63&gt;0,"B"))</f>
        <v>B</v>
      </c>
    </row>
    <row r="64" spans="1:7" ht="15" customHeight="1" x14ac:dyDescent="0.15">
      <c r="A64" s="65"/>
      <c r="B64" s="18"/>
      <c r="C64" s="8" t="s">
        <v>350</v>
      </c>
      <c r="D64" s="8"/>
      <c r="E64" s="67"/>
      <c r="F64" s="72"/>
      <c r="G64" s="72"/>
    </row>
    <row r="65" spans="1:7" ht="15" customHeight="1" x14ac:dyDescent="0.15">
      <c r="A65" s="64">
        <v>163</v>
      </c>
      <c r="B65" s="58" t="s">
        <v>34</v>
      </c>
      <c r="C65" s="7" t="s">
        <v>395</v>
      </c>
      <c r="D65" s="7" t="s">
        <v>400</v>
      </c>
      <c r="E65" s="66">
        <v>1751500</v>
      </c>
      <c r="F65" s="71">
        <v>1615</v>
      </c>
      <c r="G65" s="71" t="str">
        <f t="shared" ref="G65" si="30">IF(F65&gt;=800,"A",IF(F65&gt;0,"B"))</f>
        <v>A</v>
      </c>
    </row>
    <row r="66" spans="1:7" ht="15" customHeight="1" x14ac:dyDescent="0.15">
      <c r="A66" s="65"/>
      <c r="B66" s="18"/>
      <c r="C66" s="8" t="s">
        <v>399</v>
      </c>
      <c r="D66" s="8"/>
      <c r="E66" s="67"/>
      <c r="F66" s="72"/>
      <c r="G66" s="72"/>
    </row>
    <row r="67" spans="1:7" ht="15" customHeight="1" x14ac:dyDescent="0.15">
      <c r="A67" s="64">
        <v>169</v>
      </c>
      <c r="B67" s="17"/>
      <c r="C67" s="7" t="s">
        <v>130</v>
      </c>
      <c r="D67" s="7" t="s">
        <v>599</v>
      </c>
      <c r="E67" s="66">
        <v>40000</v>
      </c>
      <c r="F67" s="71">
        <v>730</v>
      </c>
      <c r="G67" s="71" t="str">
        <f t="shared" ref="G67" si="31">IF(F67&gt;=800,"A",IF(F67&gt;0,"B"))</f>
        <v>B</v>
      </c>
    </row>
    <row r="68" spans="1:7" ht="15" customHeight="1" x14ac:dyDescent="0.15">
      <c r="A68" s="65"/>
      <c r="B68" s="18"/>
      <c r="C68" s="8" t="s">
        <v>598</v>
      </c>
      <c r="D68" s="8"/>
      <c r="E68" s="67"/>
      <c r="F68" s="72"/>
      <c r="G68" s="72"/>
    </row>
    <row r="69" spans="1:7" ht="15" customHeight="1" x14ac:dyDescent="0.15">
      <c r="A69" s="64">
        <v>175</v>
      </c>
      <c r="B69" s="17" t="s">
        <v>32</v>
      </c>
      <c r="C69" s="7" t="s">
        <v>227</v>
      </c>
      <c r="D69" s="7" t="s">
        <v>319</v>
      </c>
      <c r="E69" s="66">
        <v>8000</v>
      </c>
      <c r="F69" s="71">
        <v>610</v>
      </c>
      <c r="G69" s="71" t="str">
        <f t="shared" ref="G69" si="32">IF(F69&gt;=800,"A",IF(F69&gt;0,"B"))</f>
        <v>B</v>
      </c>
    </row>
    <row r="70" spans="1:7" ht="15" customHeight="1" x14ac:dyDescent="0.15">
      <c r="A70" s="65"/>
      <c r="B70" s="18"/>
      <c r="C70" s="8"/>
      <c r="D70" s="8"/>
      <c r="E70" s="67"/>
      <c r="F70" s="72"/>
      <c r="G70" s="72"/>
    </row>
    <row r="71" spans="1:7" ht="15" customHeight="1" x14ac:dyDescent="0.15">
      <c r="A71" s="64">
        <v>182</v>
      </c>
      <c r="B71" s="17" t="s">
        <v>34</v>
      </c>
      <c r="C71" s="7" t="s">
        <v>162</v>
      </c>
      <c r="D71" s="7" t="s">
        <v>382</v>
      </c>
      <c r="E71" s="66">
        <v>20000</v>
      </c>
      <c r="F71" s="71">
        <v>573</v>
      </c>
      <c r="G71" s="71" t="str">
        <f t="shared" ref="G71" si="33">IF(F71&gt;=800,"A",IF(F71&gt;0,"B"))</f>
        <v>B</v>
      </c>
    </row>
    <row r="72" spans="1:7" ht="15" customHeight="1" x14ac:dyDescent="0.15">
      <c r="A72" s="65"/>
      <c r="B72" s="18"/>
      <c r="C72" s="8"/>
      <c r="D72" s="8"/>
      <c r="E72" s="67"/>
      <c r="F72" s="72"/>
      <c r="G72" s="72"/>
    </row>
    <row r="73" spans="1:7" ht="15" customHeight="1" x14ac:dyDescent="0.15">
      <c r="A73" s="64">
        <v>183</v>
      </c>
      <c r="B73" s="17" t="s">
        <v>34</v>
      </c>
      <c r="C73" s="7" t="s">
        <v>611</v>
      </c>
      <c r="D73" s="7" t="s">
        <v>382</v>
      </c>
      <c r="E73" s="66">
        <v>35000</v>
      </c>
      <c r="F73" s="71">
        <v>704</v>
      </c>
      <c r="G73" s="71" t="str">
        <f t="shared" ref="G73" si="34">IF(F73&gt;=800,"A",IF(F73&gt;0,"B"))</f>
        <v>B</v>
      </c>
    </row>
    <row r="74" spans="1:7" ht="15" customHeight="1" x14ac:dyDescent="0.15">
      <c r="A74" s="65"/>
      <c r="B74" s="18"/>
      <c r="C74" s="8"/>
      <c r="D74" s="8"/>
      <c r="E74" s="67"/>
      <c r="F74" s="72"/>
      <c r="G74" s="72"/>
    </row>
    <row r="75" spans="1:7" ht="15" customHeight="1" x14ac:dyDescent="0.15">
      <c r="A75" s="64">
        <v>192</v>
      </c>
      <c r="B75" s="58"/>
      <c r="C75" s="7" t="s">
        <v>104</v>
      </c>
      <c r="D75" s="7" t="s">
        <v>348</v>
      </c>
      <c r="E75" s="66">
        <v>65000</v>
      </c>
      <c r="F75" s="71">
        <v>756</v>
      </c>
      <c r="G75" s="71" t="str">
        <f t="shared" ref="G75" si="35">IF(F75&gt;=800,"A",IF(F75&gt;0,"B"))</f>
        <v>B</v>
      </c>
    </row>
    <row r="76" spans="1:7" ht="15" customHeight="1" x14ac:dyDescent="0.15">
      <c r="A76" s="65"/>
      <c r="B76" s="18"/>
      <c r="C76" s="8"/>
      <c r="D76" s="8"/>
      <c r="E76" s="67"/>
      <c r="F76" s="72"/>
      <c r="G76" s="72"/>
    </row>
    <row r="77" spans="1:7" ht="15" customHeight="1" x14ac:dyDescent="0.15">
      <c r="A77" s="64">
        <v>198</v>
      </c>
      <c r="B77" s="58" t="s">
        <v>34</v>
      </c>
      <c r="C77" s="7" t="s">
        <v>155</v>
      </c>
      <c r="D77" s="7" t="s">
        <v>402</v>
      </c>
      <c r="E77" s="66">
        <v>30000</v>
      </c>
      <c r="F77" s="71">
        <v>607</v>
      </c>
      <c r="G77" s="71" t="str">
        <f t="shared" ref="G77" si="36">IF(F77&gt;=800,"A",IF(F77&gt;0,"B"))</f>
        <v>B</v>
      </c>
    </row>
    <row r="78" spans="1:7" ht="15" customHeight="1" x14ac:dyDescent="0.15">
      <c r="A78" s="65"/>
      <c r="B78" s="18"/>
      <c r="C78" s="8"/>
      <c r="D78" s="8"/>
      <c r="E78" s="67"/>
      <c r="F78" s="72"/>
      <c r="G78" s="72"/>
    </row>
    <row r="79" spans="1:7" ht="15" customHeight="1" x14ac:dyDescent="0.15">
      <c r="A79" s="64">
        <v>223</v>
      </c>
      <c r="B79" s="17" t="s">
        <v>34</v>
      </c>
      <c r="C79" s="7" t="s">
        <v>183</v>
      </c>
      <c r="D79" s="7" t="s">
        <v>312</v>
      </c>
      <c r="E79" s="66">
        <v>20000</v>
      </c>
      <c r="F79" s="71">
        <v>1024</v>
      </c>
      <c r="G79" s="71" t="str">
        <f t="shared" ref="G79" si="37">IF(F79&gt;=800,"A",IF(F79&gt;0,"B"))</f>
        <v>A</v>
      </c>
    </row>
    <row r="80" spans="1:7" ht="15" customHeight="1" x14ac:dyDescent="0.15">
      <c r="A80" s="65"/>
      <c r="B80" s="18"/>
      <c r="C80" s="8"/>
      <c r="D80" s="8"/>
      <c r="E80" s="67"/>
      <c r="F80" s="72"/>
      <c r="G80" s="72"/>
    </row>
    <row r="81" spans="1:7" ht="15" customHeight="1" x14ac:dyDescent="0.15">
      <c r="A81" s="64">
        <v>233</v>
      </c>
      <c r="B81" s="17" t="s">
        <v>34</v>
      </c>
      <c r="C81" s="7" t="s">
        <v>229</v>
      </c>
      <c r="D81" s="7" t="s">
        <v>377</v>
      </c>
      <c r="E81" s="66">
        <v>25000</v>
      </c>
      <c r="F81" s="71">
        <v>660</v>
      </c>
      <c r="G81" s="71" t="str">
        <f t="shared" ref="G81" si="38">IF(F81&gt;=800,"A",IF(F81&gt;0,"B"))</f>
        <v>B</v>
      </c>
    </row>
    <row r="82" spans="1:7" ht="15" customHeight="1" x14ac:dyDescent="0.15">
      <c r="A82" s="65"/>
      <c r="B82" s="18"/>
      <c r="C82" s="8"/>
      <c r="D82" s="8"/>
      <c r="E82" s="67"/>
      <c r="F82" s="72"/>
      <c r="G82" s="72"/>
    </row>
    <row r="83" spans="1:7" ht="15" customHeight="1" x14ac:dyDescent="0.15">
      <c r="A83" s="64">
        <v>240</v>
      </c>
      <c r="B83" s="17"/>
      <c r="C83" s="7" t="s">
        <v>83</v>
      </c>
      <c r="D83" s="7" t="s">
        <v>321</v>
      </c>
      <c r="E83" s="66">
        <v>20000</v>
      </c>
      <c r="F83" s="71">
        <v>692</v>
      </c>
      <c r="G83" s="71" t="str">
        <f t="shared" ref="G83" si="39">IF(F83&gt;=800,"A",IF(F83&gt;0,"B"))</f>
        <v>B</v>
      </c>
    </row>
    <row r="84" spans="1:7" ht="15" customHeight="1" x14ac:dyDescent="0.15">
      <c r="A84" s="65"/>
      <c r="B84" s="18"/>
      <c r="C84" s="8"/>
      <c r="D84" s="8"/>
      <c r="E84" s="67"/>
      <c r="F84" s="72"/>
      <c r="G84" s="72"/>
    </row>
    <row r="85" spans="1:7" ht="15" customHeight="1" x14ac:dyDescent="0.15">
      <c r="A85" s="64">
        <v>242</v>
      </c>
      <c r="B85" s="58"/>
      <c r="C85" s="7" t="s">
        <v>82</v>
      </c>
      <c r="D85" s="7" t="s">
        <v>312</v>
      </c>
      <c r="E85" s="66">
        <v>20631</v>
      </c>
      <c r="F85" s="71">
        <v>692</v>
      </c>
      <c r="G85" s="71" t="str">
        <f t="shared" ref="G85" si="40">IF(F85&gt;=800,"A",IF(F85&gt;0,"B"))</f>
        <v>B</v>
      </c>
    </row>
    <row r="86" spans="1:7" ht="15" customHeight="1" x14ac:dyDescent="0.15">
      <c r="A86" s="65"/>
      <c r="B86" s="18"/>
      <c r="C86" s="8"/>
      <c r="D86" s="8"/>
      <c r="E86" s="67"/>
      <c r="F86" s="72"/>
      <c r="G86" s="72"/>
    </row>
    <row r="87" spans="1:7" ht="15" customHeight="1" x14ac:dyDescent="0.15">
      <c r="A87" s="64">
        <v>245</v>
      </c>
      <c r="B87" s="58"/>
      <c r="C87" s="7" t="s">
        <v>101</v>
      </c>
      <c r="D87" s="7" t="s">
        <v>355</v>
      </c>
      <c r="E87" s="66">
        <v>60000</v>
      </c>
      <c r="F87" s="71">
        <v>1132</v>
      </c>
      <c r="G87" s="71" t="str">
        <f t="shared" ref="G87" si="41">IF(F87&gt;=800,"A",IF(F87&gt;0,"B"))</f>
        <v>A</v>
      </c>
    </row>
    <row r="88" spans="1:7" ht="15" customHeight="1" x14ac:dyDescent="0.15">
      <c r="A88" s="65"/>
      <c r="B88" s="18"/>
      <c r="C88" s="8"/>
      <c r="D88" s="8"/>
      <c r="E88" s="67"/>
      <c r="F88" s="72"/>
      <c r="G88" s="72"/>
    </row>
    <row r="89" spans="1:7" ht="15" customHeight="1" x14ac:dyDescent="0.15">
      <c r="A89" s="64">
        <v>248</v>
      </c>
      <c r="B89" s="58" t="s">
        <v>34</v>
      </c>
      <c r="C89" s="7" t="s">
        <v>112</v>
      </c>
      <c r="D89" s="7" t="s">
        <v>382</v>
      </c>
      <c r="E89" s="66">
        <v>25000</v>
      </c>
      <c r="F89" s="71">
        <v>804</v>
      </c>
      <c r="G89" s="71" t="str">
        <f t="shared" ref="G89" si="42">IF(F89&gt;=800,"A",IF(F89&gt;0,"B"))</f>
        <v>A</v>
      </c>
    </row>
    <row r="90" spans="1:7" ht="15" customHeight="1" x14ac:dyDescent="0.15">
      <c r="A90" s="65"/>
      <c r="B90" s="18"/>
      <c r="C90" s="8"/>
      <c r="D90" s="8"/>
      <c r="E90" s="67"/>
      <c r="F90" s="72"/>
      <c r="G90" s="72"/>
    </row>
    <row r="91" spans="1:7" ht="15" customHeight="1" x14ac:dyDescent="0.15">
      <c r="A91" s="64">
        <v>252</v>
      </c>
      <c r="B91" s="58" t="s">
        <v>34</v>
      </c>
      <c r="C91" s="7" t="s">
        <v>431</v>
      </c>
      <c r="D91" s="7" t="s">
        <v>440</v>
      </c>
      <c r="E91" s="66">
        <v>20000</v>
      </c>
      <c r="F91" s="71">
        <v>864</v>
      </c>
      <c r="G91" s="71" t="str">
        <f t="shared" ref="G91" si="43">IF(F91&gt;=800,"A",IF(F91&gt;0,"B"))</f>
        <v>A</v>
      </c>
    </row>
    <row r="92" spans="1:7" ht="15" customHeight="1" x14ac:dyDescent="0.15">
      <c r="A92" s="65"/>
      <c r="B92" s="18"/>
      <c r="C92" s="8"/>
      <c r="D92" s="8"/>
      <c r="E92" s="67"/>
      <c r="F92" s="72"/>
      <c r="G92" s="72"/>
    </row>
    <row r="93" spans="1:7" ht="15" customHeight="1" x14ac:dyDescent="0.15">
      <c r="A93" s="64">
        <v>261</v>
      </c>
      <c r="B93" s="58" t="s">
        <v>34</v>
      </c>
      <c r="C93" s="7" t="s">
        <v>115</v>
      </c>
      <c r="D93" s="7" t="s">
        <v>405</v>
      </c>
      <c r="E93" s="66">
        <v>21000</v>
      </c>
      <c r="F93" s="71">
        <v>852</v>
      </c>
      <c r="G93" s="71" t="str">
        <f t="shared" ref="G93" si="44">IF(F93&gt;=800,"A",IF(F93&gt;0,"B"))</f>
        <v>A</v>
      </c>
    </row>
    <row r="94" spans="1:7" ht="15" customHeight="1" x14ac:dyDescent="0.15">
      <c r="A94" s="65"/>
      <c r="B94" s="18"/>
      <c r="C94" s="8"/>
      <c r="D94" s="8"/>
      <c r="E94" s="67"/>
      <c r="F94" s="72"/>
      <c r="G94" s="72"/>
    </row>
    <row r="95" spans="1:7" ht="15" customHeight="1" x14ac:dyDescent="0.15">
      <c r="A95" s="64">
        <v>263</v>
      </c>
      <c r="B95" s="19" t="s">
        <v>34</v>
      </c>
      <c r="C95" s="7" t="s">
        <v>422</v>
      </c>
      <c r="D95" s="7" t="s">
        <v>312</v>
      </c>
      <c r="E95" s="66">
        <v>100000</v>
      </c>
      <c r="F95" s="71">
        <v>1080</v>
      </c>
      <c r="G95" s="71" t="str">
        <f t="shared" ref="G95" si="45">IF(F95&gt;=800,"A",IF(F95&gt;0,"B"))</f>
        <v>A</v>
      </c>
    </row>
    <row r="96" spans="1:7" ht="15" customHeight="1" x14ac:dyDescent="0.15">
      <c r="A96" s="65"/>
      <c r="B96" s="18"/>
      <c r="C96" s="8"/>
      <c r="D96" s="8"/>
      <c r="E96" s="67"/>
      <c r="F96" s="72"/>
      <c r="G96" s="72"/>
    </row>
    <row r="97" spans="1:7" ht="15" customHeight="1" x14ac:dyDescent="0.15">
      <c r="A97" s="64">
        <v>268</v>
      </c>
      <c r="B97" s="58"/>
      <c r="C97" s="7" t="s">
        <v>127</v>
      </c>
      <c r="D97" s="7" t="s">
        <v>435</v>
      </c>
      <c r="E97" s="66">
        <v>10000</v>
      </c>
      <c r="F97" s="71">
        <v>581</v>
      </c>
      <c r="G97" s="71" t="str">
        <f t="shared" ref="G97" si="46">IF(F97&gt;=800,"A",IF(F97&gt;0,"B"))</f>
        <v>B</v>
      </c>
    </row>
    <row r="98" spans="1:7" ht="15" customHeight="1" x14ac:dyDescent="0.15">
      <c r="A98" s="65"/>
      <c r="B98" s="18"/>
      <c r="C98" s="8"/>
      <c r="D98" s="8"/>
      <c r="E98" s="67"/>
      <c r="F98" s="72"/>
      <c r="G98" s="72"/>
    </row>
    <row r="99" spans="1:7" ht="15" customHeight="1" x14ac:dyDescent="0.15">
      <c r="A99" s="64">
        <v>273</v>
      </c>
      <c r="B99" s="58" t="s">
        <v>34</v>
      </c>
      <c r="C99" s="7" t="s">
        <v>299</v>
      </c>
      <c r="D99" s="7" t="s">
        <v>312</v>
      </c>
      <c r="E99" s="66">
        <v>41000</v>
      </c>
      <c r="F99" s="71">
        <v>903</v>
      </c>
      <c r="G99" s="71" t="str">
        <f t="shared" ref="G99" si="47">IF(F99&gt;=800,"A",IF(F99&gt;0,"B"))</f>
        <v>A</v>
      </c>
    </row>
    <row r="100" spans="1:7" ht="15" customHeight="1" x14ac:dyDescent="0.15">
      <c r="A100" s="65"/>
      <c r="B100" s="18"/>
      <c r="C100" s="8"/>
      <c r="D100" s="8"/>
      <c r="E100" s="67"/>
      <c r="F100" s="72"/>
      <c r="G100" s="72"/>
    </row>
    <row r="101" spans="1:7" ht="15" customHeight="1" x14ac:dyDescent="0.15">
      <c r="A101" s="64">
        <v>275</v>
      </c>
      <c r="B101" s="58" t="s">
        <v>32</v>
      </c>
      <c r="C101" s="9" t="s">
        <v>390</v>
      </c>
      <c r="D101" s="9" t="s">
        <v>318</v>
      </c>
      <c r="E101" s="66">
        <v>20000</v>
      </c>
      <c r="F101" s="71">
        <v>752</v>
      </c>
      <c r="G101" s="71" t="str">
        <f t="shared" ref="G101" si="48">IF(F101&gt;=800,"A",IF(F101&gt;0,"B"))</f>
        <v>B</v>
      </c>
    </row>
    <row r="102" spans="1:7" ht="15" customHeight="1" x14ac:dyDescent="0.15">
      <c r="A102" s="65"/>
      <c r="B102" s="18"/>
      <c r="C102" s="8"/>
      <c r="D102" s="8"/>
      <c r="E102" s="67"/>
      <c r="F102" s="72"/>
      <c r="G102" s="72"/>
    </row>
    <row r="103" spans="1:7" ht="15" customHeight="1" x14ac:dyDescent="0.15">
      <c r="A103" s="64">
        <v>286</v>
      </c>
      <c r="B103" s="17" t="s">
        <v>34</v>
      </c>
      <c r="C103" s="7" t="s">
        <v>246</v>
      </c>
      <c r="D103" s="7" t="s">
        <v>437</v>
      </c>
      <c r="E103" s="66">
        <v>20000</v>
      </c>
      <c r="F103" s="71">
        <v>653</v>
      </c>
      <c r="G103" s="71" t="str">
        <f t="shared" ref="G103" si="49">IF(F103&gt;=800,"A",IF(F103&gt;0,"B"))</f>
        <v>B</v>
      </c>
    </row>
    <row r="104" spans="1:7" ht="15" customHeight="1" x14ac:dyDescent="0.15">
      <c r="A104" s="65"/>
      <c r="B104" s="18"/>
      <c r="C104" s="8"/>
      <c r="D104" s="8"/>
      <c r="E104" s="67"/>
      <c r="F104" s="72"/>
      <c r="G104" s="72"/>
    </row>
    <row r="105" spans="1:7" ht="15" customHeight="1" x14ac:dyDescent="0.15">
      <c r="A105" s="64">
        <v>287</v>
      </c>
      <c r="B105" s="17" t="s">
        <v>32</v>
      </c>
      <c r="C105" s="7" t="s">
        <v>278</v>
      </c>
      <c r="D105" s="7" t="s">
        <v>372</v>
      </c>
      <c r="E105" s="66">
        <v>20000</v>
      </c>
      <c r="F105" s="71">
        <v>732</v>
      </c>
      <c r="G105" s="71" t="str">
        <f t="shared" ref="G105" si="50">IF(F105&gt;=800,"A",IF(F105&gt;0,"B"))</f>
        <v>B</v>
      </c>
    </row>
    <row r="106" spans="1:7" ht="15" customHeight="1" x14ac:dyDescent="0.15">
      <c r="A106" s="65"/>
      <c r="B106" s="18"/>
      <c r="C106" s="8"/>
      <c r="D106" s="8"/>
      <c r="E106" s="67"/>
      <c r="F106" s="72"/>
      <c r="G106" s="72"/>
    </row>
    <row r="107" spans="1:7" ht="15" customHeight="1" x14ac:dyDescent="0.15">
      <c r="A107" s="64">
        <v>293</v>
      </c>
      <c r="B107" s="17" t="s">
        <v>34</v>
      </c>
      <c r="C107" s="7" t="s">
        <v>187</v>
      </c>
      <c r="D107" s="7" t="s">
        <v>314</v>
      </c>
      <c r="E107" s="66">
        <v>20000</v>
      </c>
      <c r="F107" s="71">
        <v>739</v>
      </c>
      <c r="G107" s="71" t="str">
        <f t="shared" ref="G107" si="51">IF(F107&gt;=800,"A",IF(F107&gt;0,"B"))</f>
        <v>B</v>
      </c>
    </row>
    <row r="108" spans="1:7" ht="15" customHeight="1" x14ac:dyDescent="0.15">
      <c r="A108" s="65"/>
      <c r="B108" s="18"/>
      <c r="C108" s="8"/>
      <c r="D108" s="8"/>
      <c r="E108" s="67"/>
      <c r="F108" s="72"/>
      <c r="G108" s="72"/>
    </row>
    <row r="109" spans="1:7" ht="15" customHeight="1" x14ac:dyDescent="0.15">
      <c r="A109" s="74">
        <v>299</v>
      </c>
      <c r="B109" s="19"/>
      <c r="C109" s="9" t="s">
        <v>856</v>
      </c>
      <c r="D109" s="9" t="s">
        <v>355</v>
      </c>
      <c r="E109" s="76">
        <v>200000</v>
      </c>
      <c r="F109" s="80">
        <v>759</v>
      </c>
      <c r="G109" s="80" t="str">
        <f>IF(F109&gt;=800,"A",IF(F109&gt;0,"B"))</f>
        <v>B</v>
      </c>
    </row>
    <row r="110" spans="1:7" ht="15" customHeight="1" x14ac:dyDescent="0.15">
      <c r="A110" s="75"/>
      <c r="B110" s="18"/>
      <c r="C110" s="8" t="s">
        <v>598</v>
      </c>
      <c r="D110" s="8"/>
      <c r="E110" s="77"/>
      <c r="F110" s="81"/>
      <c r="G110" s="81"/>
    </row>
    <row r="111" spans="1:7" ht="15" customHeight="1" x14ac:dyDescent="0.15">
      <c r="A111" s="64">
        <v>309</v>
      </c>
      <c r="B111" s="17"/>
      <c r="C111" s="7" t="s">
        <v>679</v>
      </c>
      <c r="D111" s="7" t="s">
        <v>354</v>
      </c>
      <c r="E111" s="66">
        <v>5000</v>
      </c>
      <c r="F111" s="71">
        <v>538</v>
      </c>
      <c r="G111" s="71" t="str">
        <f t="shared" ref="G111" si="52">IF(F111&gt;=800,"A",IF(F111&gt;0,"B"))</f>
        <v>B</v>
      </c>
    </row>
    <row r="112" spans="1:7" ht="15" customHeight="1" x14ac:dyDescent="0.15">
      <c r="A112" s="65"/>
      <c r="B112" s="18"/>
      <c r="C112" s="8"/>
      <c r="D112" s="8"/>
      <c r="E112" s="67"/>
      <c r="F112" s="72"/>
      <c r="G112" s="72"/>
    </row>
    <row r="113" spans="1:7" ht="15" customHeight="1" x14ac:dyDescent="0.15">
      <c r="A113" s="64">
        <v>330</v>
      </c>
      <c r="B113" s="58"/>
      <c r="C113" s="7" t="s">
        <v>172</v>
      </c>
      <c r="D113" s="7" t="s">
        <v>434</v>
      </c>
      <c r="E113" s="66">
        <v>100000</v>
      </c>
      <c r="F113" s="71">
        <v>612</v>
      </c>
      <c r="G113" s="71" t="str">
        <f t="shared" ref="G113" si="53">IF(F113&gt;=800,"A",IF(F113&gt;0,"B"))</f>
        <v>B</v>
      </c>
    </row>
    <row r="114" spans="1:7" ht="15" customHeight="1" x14ac:dyDescent="0.15">
      <c r="A114" s="65"/>
      <c r="B114" s="18"/>
      <c r="C114" s="8" t="s">
        <v>350</v>
      </c>
      <c r="D114" s="8"/>
      <c r="E114" s="67"/>
      <c r="F114" s="72"/>
      <c r="G114" s="72"/>
    </row>
    <row r="115" spans="1:7" ht="15" customHeight="1" x14ac:dyDescent="0.15">
      <c r="A115" s="64">
        <v>397</v>
      </c>
      <c r="B115" s="17"/>
      <c r="C115" s="7" t="s">
        <v>108</v>
      </c>
      <c r="D115" s="7" t="s">
        <v>413</v>
      </c>
      <c r="E115" s="66">
        <v>50000</v>
      </c>
      <c r="F115" s="71">
        <v>668</v>
      </c>
      <c r="G115" s="71" t="str">
        <f t="shared" ref="G115" si="54">IF(F115&gt;=800,"A",IF(F115&gt;0,"B"))</f>
        <v>B</v>
      </c>
    </row>
    <row r="116" spans="1:7" ht="15" customHeight="1" x14ac:dyDescent="0.15">
      <c r="A116" s="65"/>
      <c r="B116" s="18"/>
      <c r="C116" s="8"/>
      <c r="D116" s="8"/>
      <c r="E116" s="67"/>
      <c r="F116" s="72"/>
      <c r="G116" s="72"/>
    </row>
    <row r="117" spans="1:7" ht="15" customHeight="1" x14ac:dyDescent="0.15">
      <c r="A117" s="64">
        <v>459</v>
      </c>
      <c r="B117" s="58" t="s">
        <v>32</v>
      </c>
      <c r="C117" s="7" t="s">
        <v>279</v>
      </c>
      <c r="D117" s="7" t="s">
        <v>452</v>
      </c>
      <c r="E117" s="66">
        <v>20000</v>
      </c>
      <c r="F117" s="71">
        <v>670</v>
      </c>
      <c r="G117" s="71" t="str">
        <f t="shared" ref="G117" si="55">IF(F117&gt;=800,"A",IF(F117&gt;0,"B"))</f>
        <v>B</v>
      </c>
    </row>
    <row r="118" spans="1:7" ht="15" customHeight="1" x14ac:dyDescent="0.15">
      <c r="A118" s="65"/>
      <c r="B118" s="18"/>
      <c r="C118" s="8"/>
      <c r="D118" s="8"/>
      <c r="E118" s="67"/>
      <c r="F118" s="72"/>
      <c r="G118" s="72"/>
    </row>
    <row r="119" spans="1:7" ht="15" customHeight="1" x14ac:dyDescent="0.15">
      <c r="A119" s="64">
        <v>469</v>
      </c>
      <c r="B119" s="19" t="s">
        <v>32</v>
      </c>
      <c r="C119" s="9" t="s">
        <v>447</v>
      </c>
      <c r="D119" s="9" t="s">
        <v>344</v>
      </c>
      <c r="E119" s="66">
        <v>3000</v>
      </c>
      <c r="F119" s="71">
        <v>585</v>
      </c>
      <c r="G119" s="71" t="str">
        <f t="shared" ref="G119" si="56">IF(F119&gt;=800,"A",IF(F119&gt;0,"B"))</f>
        <v>B</v>
      </c>
    </row>
    <row r="120" spans="1:7" ht="15" customHeight="1" x14ac:dyDescent="0.15">
      <c r="A120" s="65"/>
      <c r="B120" s="18"/>
      <c r="C120" s="8"/>
      <c r="D120" s="8"/>
      <c r="E120" s="67"/>
      <c r="F120" s="72"/>
      <c r="G120" s="72"/>
    </row>
    <row r="121" spans="1:7" ht="15" customHeight="1" x14ac:dyDescent="0.15">
      <c r="A121" s="64">
        <v>487</v>
      </c>
      <c r="B121" s="58" t="s">
        <v>34</v>
      </c>
      <c r="C121" s="7" t="s">
        <v>446</v>
      </c>
      <c r="D121" s="7" t="s">
        <v>450</v>
      </c>
      <c r="E121" s="66">
        <v>88000</v>
      </c>
      <c r="F121" s="71">
        <v>1109</v>
      </c>
      <c r="G121" s="71" t="str">
        <f t="shared" ref="G121" si="57">IF(F121&gt;=800,"A",IF(F121&gt;0,"B"))</f>
        <v>A</v>
      </c>
    </row>
    <row r="122" spans="1:7" ht="15" customHeight="1" x14ac:dyDescent="0.15">
      <c r="A122" s="65"/>
      <c r="B122" s="18"/>
      <c r="C122" s="8"/>
      <c r="D122" s="8"/>
      <c r="E122" s="67"/>
      <c r="F122" s="72"/>
      <c r="G122" s="72"/>
    </row>
    <row r="123" spans="1:7" ht="15" customHeight="1" x14ac:dyDescent="0.15">
      <c r="A123" s="125"/>
      <c r="C123" s="38"/>
      <c r="D123" s="38"/>
      <c r="E123" s="129"/>
      <c r="F123" s="125"/>
      <c r="G123" s="125" t="b">
        <f t="shared" ref="G123" si="58">IF(F123&gt;=800,"A",IF(F123&gt;0,"B"))</f>
        <v>0</v>
      </c>
    </row>
    <row r="124" spans="1:7" ht="15" customHeight="1" x14ac:dyDescent="0.15">
      <c r="A124" s="126"/>
      <c r="B124" s="39"/>
      <c r="C124" s="40"/>
      <c r="D124" s="40"/>
      <c r="E124" s="130"/>
      <c r="F124" s="126"/>
      <c r="G124" s="126"/>
    </row>
    <row r="125" spans="1:7" ht="15" customHeight="1" x14ac:dyDescent="0.15">
      <c r="A125" s="125"/>
      <c r="C125" s="38"/>
      <c r="D125" s="38"/>
      <c r="E125" s="129"/>
      <c r="F125" s="125"/>
      <c r="G125" s="125" t="b">
        <f t="shared" ref="G125" si="59">IF(F125&gt;=800,"A",IF(F125&gt;0,"B"))</f>
        <v>0</v>
      </c>
    </row>
    <row r="126" spans="1:7" ht="15" customHeight="1" x14ac:dyDescent="0.15">
      <c r="A126" s="126"/>
      <c r="B126" s="39"/>
      <c r="C126" s="40"/>
      <c r="D126" s="40"/>
      <c r="E126" s="130"/>
      <c r="F126" s="126"/>
      <c r="G126" s="126"/>
    </row>
    <row r="127" spans="1:7" ht="15" customHeight="1" x14ac:dyDescent="0.15">
      <c r="A127" s="125"/>
      <c r="C127" s="38"/>
      <c r="D127" s="38"/>
      <c r="E127" s="129"/>
      <c r="F127" s="125"/>
      <c r="G127" s="125" t="b">
        <f t="shared" ref="G127" si="60">IF(F127&gt;=800,"A",IF(F127&gt;0,"B"))</f>
        <v>0</v>
      </c>
    </row>
    <row r="128" spans="1:7" ht="15" customHeight="1" x14ac:dyDescent="0.15">
      <c r="A128" s="126"/>
      <c r="B128" s="39"/>
      <c r="C128" s="40"/>
      <c r="D128" s="40"/>
      <c r="E128" s="130"/>
      <c r="F128" s="126"/>
      <c r="G128" s="126"/>
    </row>
    <row r="129" spans="1:7" ht="15" customHeight="1" x14ac:dyDescent="0.15">
      <c r="A129" s="125"/>
      <c r="C129" s="38"/>
      <c r="D129" s="38"/>
      <c r="E129" s="129"/>
      <c r="F129" s="125"/>
      <c r="G129" s="125" t="b">
        <f t="shared" ref="G129" si="61">IF(F129&gt;=800,"A",IF(F129&gt;0,"B"))</f>
        <v>0</v>
      </c>
    </row>
    <row r="130" spans="1:7" ht="15" customHeight="1" x14ac:dyDescent="0.15">
      <c r="A130" s="126"/>
      <c r="B130" s="39"/>
      <c r="C130" s="40"/>
      <c r="D130" s="40"/>
      <c r="E130" s="130"/>
      <c r="F130" s="126"/>
      <c r="G130" s="126"/>
    </row>
    <row r="131" spans="1:7" ht="15" customHeight="1" x14ac:dyDescent="0.15">
      <c r="A131" s="133"/>
      <c r="E131" s="134"/>
      <c r="F131" s="133"/>
      <c r="G131" s="133"/>
    </row>
    <row r="132" spans="1:7" ht="15" customHeight="1" x14ac:dyDescent="0.15">
      <c r="A132" s="133"/>
      <c r="E132" s="134"/>
      <c r="F132" s="133"/>
      <c r="G132" s="133"/>
    </row>
    <row r="133" spans="1:7" ht="15" customHeight="1" x14ac:dyDescent="0.15">
      <c r="A133" s="133"/>
      <c r="E133" s="134"/>
      <c r="F133" s="133"/>
      <c r="G133" s="133"/>
    </row>
    <row r="134" spans="1:7" ht="15" customHeight="1" x14ac:dyDescent="0.15">
      <c r="A134" s="133"/>
      <c r="E134" s="134"/>
      <c r="F134" s="133"/>
      <c r="G134" s="133"/>
    </row>
    <row r="135" spans="1:7" ht="15" customHeight="1" x14ac:dyDescent="0.15">
      <c r="A135" s="133"/>
      <c r="E135" s="134"/>
      <c r="F135" s="133"/>
      <c r="G135" s="133"/>
    </row>
    <row r="136" spans="1:7" ht="15" customHeight="1" x14ac:dyDescent="0.15">
      <c r="A136" s="133"/>
      <c r="E136" s="134"/>
      <c r="F136" s="133"/>
      <c r="G136" s="133"/>
    </row>
    <row r="137" spans="1:7" ht="15" customHeight="1" x14ac:dyDescent="0.15">
      <c r="A137" s="133"/>
      <c r="E137" s="134"/>
      <c r="F137" s="133"/>
      <c r="G137" s="133"/>
    </row>
    <row r="138" spans="1:7" ht="15" customHeight="1" x14ac:dyDescent="0.15">
      <c r="A138" s="133"/>
      <c r="E138" s="134"/>
      <c r="F138" s="133"/>
      <c r="G138" s="133"/>
    </row>
    <row r="139" spans="1:7" ht="15" customHeight="1" x14ac:dyDescent="0.15">
      <c r="A139" s="133"/>
      <c r="E139" s="134"/>
      <c r="F139" s="133"/>
      <c r="G139" s="133"/>
    </row>
    <row r="140" spans="1:7" ht="15" customHeight="1" x14ac:dyDescent="0.15">
      <c r="A140" s="133"/>
      <c r="E140" s="134"/>
      <c r="F140" s="133"/>
      <c r="G140" s="133"/>
    </row>
    <row r="141" spans="1:7" ht="15" customHeight="1" x14ac:dyDescent="0.15">
      <c r="A141" s="133"/>
      <c r="E141" s="134"/>
      <c r="F141" s="133"/>
      <c r="G141" s="133"/>
    </row>
    <row r="142" spans="1:7" ht="15" customHeight="1" x14ac:dyDescent="0.15">
      <c r="A142" s="133"/>
      <c r="E142" s="134"/>
      <c r="F142" s="133"/>
      <c r="G142" s="133"/>
    </row>
    <row r="143" spans="1:7" ht="15" customHeight="1" x14ac:dyDescent="0.15">
      <c r="A143" s="133"/>
      <c r="E143" s="134"/>
      <c r="F143" s="133"/>
      <c r="G143" s="133"/>
    </row>
    <row r="144" spans="1:7" ht="15" customHeight="1" x14ac:dyDescent="0.15">
      <c r="A144" s="133"/>
      <c r="E144" s="134"/>
      <c r="F144" s="133"/>
      <c r="G144" s="133"/>
    </row>
    <row r="145" spans="1:7" ht="15" customHeight="1" x14ac:dyDescent="0.15">
      <c r="A145" s="133"/>
      <c r="E145" s="134"/>
      <c r="F145" s="133"/>
      <c r="G145" s="133"/>
    </row>
    <row r="146" spans="1:7" ht="15" customHeight="1" x14ac:dyDescent="0.15">
      <c r="A146" s="133"/>
      <c r="E146" s="134"/>
      <c r="F146" s="133"/>
      <c r="G146" s="133"/>
    </row>
    <row r="147" spans="1:7" ht="15" customHeight="1" x14ac:dyDescent="0.15">
      <c r="A147" s="133"/>
      <c r="E147" s="134"/>
      <c r="F147" s="133"/>
      <c r="G147" s="133"/>
    </row>
    <row r="148" spans="1:7" ht="15" customHeight="1" x14ac:dyDescent="0.15">
      <c r="A148" s="133"/>
      <c r="E148" s="134"/>
      <c r="F148" s="133"/>
      <c r="G148" s="133"/>
    </row>
    <row r="149" spans="1:7" ht="15" customHeight="1" x14ac:dyDescent="0.15">
      <c r="A149" s="133"/>
      <c r="E149" s="134"/>
      <c r="F149" s="133"/>
      <c r="G149" s="133"/>
    </row>
    <row r="150" spans="1:7" ht="15" customHeight="1" x14ac:dyDescent="0.15">
      <c r="A150" s="133"/>
      <c r="E150" s="134"/>
      <c r="F150" s="133"/>
      <c r="G150" s="133"/>
    </row>
    <row r="151" spans="1:7" ht="15" customHeight="1" x14ac:dyDescent="0.15">
      <c r="A151" s="133"/>
      <c r="E151" s="134"/>
      <c r="F151" s="133"/>
      <c r="G151" s="133"/>
    </row>
    <row r="152" spans="1:7" ht="15" customHeight="1" x14ac:dyDescent="0.15">
      <c r="A152" s="133"/>
      <c r="E152" s="134"/>
      <c r="F152" s="133"/>
      <c r="G152" s="133"/>
    </row>
    <row r="153" spans="1:7" ht="15" customHeight="1" x14ac:dyDescent="0.15">
      <c r="A153" s="133"/>
      <c r="E153" s="134"/>
      <c r="F153" s="133"/>
      <c r="G153" s="133"/>
    </row>
    <row r="154" spans="1:7" ht="15" customHeight="1" x14ac:dyDescent="0.15">
      <c r="A154" s="133"/>
      <c r="E154" s="134"/>
      <c r="F154" s="133"/>
      <c r="G154" s="133"/>
    </row>
    <row r="155" spans="1:7" ht="15" customHeight="1" x14ac:dyDescent="0.15">
      <c r="A155" s="133"/>
      <c r="E155" s="134"/>
      <c r="F155" s="133"/>
      <c r="G155" s="133"/>
    </row>
    <row r="156" spans="1:7" ht="15" customHeight="1" x14ac:dyDescent="0.15">
      <c r="A156" s="133"/>
      <c r="E156" s="134"/>
      <c r="F156" s="133"/>
      <c r="G156" s="133"/>
    </row>
    <row r="157" spans="1:7" ht="15" customHeight="1" x14ac:dyDescent="0.15">
      <c r="A157" s="133"/>
      <c r="E157" s="134"/>
      <c r="F157" s="133"/>
      <c r="G157" s="133"/>
    </row>
    <row r="158" spans="1:7" ht="15" customHeight="1" x14ac:dyDescent="0.15">
      <c r="A158" s="133"/>
      <c r="E158" s="134"/>
      <c r="F158" s="133"/>
      <c r="G158" s="133"/>
    </row>
    <row r="159" spans="1:7" ht="15" customHeight="1" x14ac:dyDescent="0.15">
      <c r="A159" s="133"/>
      <c r="E159" s="134"/>
      <c r="F159" s="133"/>
      <c r="G159" s="133"/>
    </row>
    <row r="160" spans="1:7" ht="15" customHeight="1" x14ac:dyDescent="0.15">
      <c r="A160" s="133"/>
      <c r="E160" s="134"/>
      <c r="F160" s="133"/>
      <c r="G160" s="133"/>
    </row>
    <row r="161" spans="1:7" ht="15" customHeight="1" x14ac:dyDescent="0.15">
      <c r="A161" s="133"/>
      <c r="E161" s="134"/>
      <c r="F161" s="133"/>
      <c r="G161" s="133"/>
    </row>
    <row r="162" spans="1:7" ht="15" customHeight="1" x14ac:dyDescent="0.15">
      <c r="A162" s="133"/>
      <c r="E162" s="134"/>
      <c r="F162" s="133"/>
      <c r="G162" s="133"/>
    </row>
    <row r="163" spans="1:7" ht="15" customHeight="1" x14ac:dyDescent="0.15">
      <c r="A163" s="133"/>
      <c r="E163" s="134"/>
      <c r="F163" s="133"/>
      <c r="G163" s="133"/>
    </row>
    <row r="164" spans="1:7" ht="15" customHeight="1" x14ac:dyDescent="0.15">
      <c r="A164" s="133"/>
      <c r="E164" s="134"/>
      <c r="F164" s="133"/>
      <c r="G164" s="133"/>
    </row>
    <row r="165" spans="1:7" ht="15" customHeight="1" x14ac:dyDescent="0.15">
      <c r="A165" s="133"/>
      <c r="E165" s="134"/>
      <c r="F165" s="133"/>
      <c r="G165" s="133"/>
    </row>
    <row r="166" spans="1:7" ht="15" customHeight="1" x14ac:dyDescent="0.15">
      <c r="A166" s="133"/>
      <c r="E166" s="134"/>
      <c r="F166" s="133"/>
      <c r="G166" s="133"/>
    </row>
    <row r="167" spans="1:7" ht="15" customHeight="1" x14ac:dyDescent="0.15">
      <c r="A167" s="133"/>
      <c r="E167" s="134"/>
      <c r="F167" s="133"/>
      <c r="G167" s="133"/>
    </row>
    <row r="168" spans="1:7" ht="15" customHeight="1" x14ac:dyDescent="0.15">
      <c r="A168" s="133"/>
      <c r="E168" s="134"/>
      <c r="F168" s="133"/>
      <c r="G168" s="133"/>
    </row>
    <row r="169" spans="1:7" ht="15" customHeight="1" x14ac:dyDescent="0.15">
      <c r="A169" s="133"/>
      <c r="E169" s="134"/>
      <c r="F169" s="133"/>
      <c r="G169" s="133"/>
    </row>
    <row r="170" spans="1:7" ht="15" customHeight="1" x14ac:dyDescent="0.15">
      <c r="A170" s="133"/>
      <c r="E170" s="134"/>
      <c r="F170" s="133"/>
      <c r="G170" s="133"/>
    </row>
    <row r="171" spans="1:7" ht="15" customHeight="1" x14ac:dyDescent="0.15">
      <c r="A171" s="133"/>
      <c r="E171" s="134"/>
      <c r="F171" s="133"/>
      <c r="G171" s="133"/>
    </row>
    <row r="172" spans="1:7" ht="15" customHeight="1" x14ac:dyDescent="0.15">
      <c r="A172" s="133"/>
      <c r="E172" s="134"/>
      <c r="F172" s="133"/>
      <c r="G172" s="133"/>
    </row>
    <row r="173" spans="1:7" ht="15" customHeight="1" x14ac:dyDescent="0.15">
      <c r="A173" s="133"/>
      <c r="E173" s="134"/>
      <c r="F173" s="133"/>
      <c r="G173" s="133"/>
    </row>
    <row r="174" spans="1:7" ht="15" customHeight="1" x14ac:dyDescent="0.15">
      <c r="A174" s="133"/>
      <c r="E174" s="134"/>
      <c r="F174" s="133"/>
      <c r="G174" s="133"/>
    </row>
    <row r="175" spans="1:7" ht="15" customHeight="1" x14ac:dyDescent="0.15">
      <c r="A175" s="133"/>
      <c r="E175" s="134"/>
      <c r="F175" s="133"/>
      <c r="G175" s="133"/>
    </row>
    <row r="176" spans="1:7" ht="15" customHeight="1" x14ac:dyDescent="0.15">
      <c r="A176" s="133"/>
      <c r="E176" s="134"/>
      <c r="F176" s="133"/>
      <c r="G176" s="133"/>
    </row>
    <row r="177" spans="1:7" ht="15" customHeight="1" x14ac:dyDescent="0.15">
      <c r="A177" s="133"/>
      <c r="E177" s="135"/>
      <c r="F177" s="133"/>
      <c r="G177" s="133"/>
    </row>
    <row r="178" spans="1:7" ht="15" customHeight="1" x14ac:dyDescent="0.15">
      <c r="A178" s="133"/>
      <c r="E178" s="135"/>
      <c r="F178" s="133"/>
      <c r="G178" s="133"/>
    </row>
    <row r="179" spans="1:7" ht="15" customHeight="1" x14ac:dyDescent="0.15">
      <c r="A179" s="133"/>
      <c r="E179" s="135"/>
      <c r="F179" s="133"/>
      <c r="G179" s="133"/>
    </row>
    <row r="180" spans="1:7" ht="15" customHeight="1" x14ac:dyDescent="0.15">
      <c r="A180" s="133"/>
      <c r="E180" s="135"/>
      <c r="F180" s="133"/>
      <c r="G180" s="133"/>
    </row>
    <row r="181" spans="1:7" ht="15" customHeight="1" x14ac:dyDescent="0.15">
      <c r="A181" s="133"/>
      <c r="E181" s="134"/>
      <c r="F181" s="133"/>
      <c r="G181" s="133"/>
    </row>
    <row r="182" spans="1:7" ht="15" customHeight="1" x14ac:dyDescent="0.15">
      <c r="A182" s="133"/>
      <c r="E182" s="134"/>
      <c r="F182" s="133"/>
      <c r="G182" s="133"/>
    </row>
    <row r="183" spans="1:7" ht="15" customHeight="1" x14ac:dyDescent="0.15">
      <c r="A183" s="133"/>
      <c r="E183" s="134"/>
      <c r="F183" s="133"/>
      <c r="G183" s="133"/>
    </row>
    <row r="184" spans="1:7" ht="15" customHeight="1" x14ac:dyDescent="0.15">
      <c r="A184" s="133"/>
      <c r="E184" s="134"/>
      <c r="F184" s="133"/>
      <c r="G184" s="133"/>
    </row>
    <row r="185" spans="1:7" ht="15" customHeight="1" x14ac:dyDescent="0.15">
      <c r="A185" s="133"/>
      <c r="E185" s="134"/>
      <c r="F185" s="133"/>
      <c r="G185" s="133"/>
    </row>
    <row r="186" spans="1:7" ht="15" customHeight="1" x14ac:dyDescent="0.15">
      <c r="A186" s="133"/>
      <c r="E186" s="134"/>
      <c r="F186" s="133"/>
      <c r="G186" s="133"/>
    </row>
    <row r="187" spans="1:7" ht="15" customHeight="1" x14ac:dyDescent="0.15">
      <c r="A187" s="133"/>
      <c r="E187" s="134"/>
      <c r="F187" s="133"/>
      <c r="G187" s="133"/>
    </row>
    <row r="188" spans="1:7" ht="15" customHeight="1" x14ac:dyDescent="0.15">
      <c r="A188" s="133"/>
      <c r="E188" s="134"/>
      <c r="F188" s="133"/>
      <c r="G188" s="133"/>
    </row>
    <row r="189" spans="1:7" ht="15" customHeight="1" x14ac:dyDescent="0.15">
      <c r="A189" s="133"/>
      <c r="E189" s="134"/>
      <c r="F189" s="133"/>
      <c r="G189" s="133"/>
    </row>
    <row r="190" spans="1:7" ht="15" customHeight="1" x14ac:dyDescent="0.15">
      <c r="A190" s="133"/>
      <c r="E190" s="134"/>
      <c r="F190" s="133"/>
      <c r="G190" s="133"/>
    </row>
    <row r="191" spans="1:7" ht="15" customHeight="1" x14ac:dyDescent="0.15">
      <c r="A191" s="133"/>
      <c r="E191" s="134"/>
      <c r="F191" s="133"/>
      <c r="G191" s="133"/>
    </row>
    <row r="192" spans="1:7" ht="15" customHeight="1" x14ac:dyDescent="0.15">
      <c r="A192" s="133"/>
      <c r="E192" s="134"/>
      <c r="F192" s="133"/>
      <c r="G192" s="133"/>
    </row>
    <row r="193" spans="1:7" ht="15" customHeight="1" x14ac:dyDescent="0.15">
      <c r="A193" s="133"/>
      <c r="E193" s="134"/>
      <c r="F193" s="133"/>
      <c r="G193" s="133"/>
    </row>
    <row r="194" spans="1:7" ht="15" customHeight="1" x14ac:dyDescent="0.15">
      <c r="A194" s="133"/>
      <c r="E194" s="134"/>
      <c r="F194" s="133"/>
      <c r="G194" s="133"/>
    </row>
    <row r="195" spans="1:7" ht="15" customHeight="1" x14ac:dyDescent="0.15">
      <c r="A195" s="133"/>
      <c r="E195" s="134"/>
      <c r="F195" s="133"/>
      <c r="G195" s="133"/>
    </row>
    <row r="196" spans="1:7" ht="15" customHeight="1" x14ac:dyDescent="0.15">
      <c r="A196" s="133"/>
      <c r="E196" s="134"/>
      <c r="F196" s="133"/>
      <c r="G196" s="133"/>
    </row>
    <row r="197" spans="1:7" ht="15" customHeight="1" x14ac:dyDescent="0.15">
      <c r="A197" s="133"/>
      <c r="E197" s="134"/>
      <c r="F197" s="133"/>
      <c r="G197" s="133"/>
    </row>
    <row r="198" spans="1:7" ht="15" customHeight="1" x14ac:dyDescent="0.15">
      <c r="A198" s="133"/>
      <c r="E198" s="134"/>
      <c r="F198" s="133"/>
      <c r="G198" s="133"/>
    </row>
    <row r="199" spans="1:7" ht="15" customHeight="1" x14ac:dyDescent="0.15">
      <c r="A199" s="133"/>
      <c r="E199" s="134"/>
      <c r="F199" s="133"/>
      <c r="G199" s="133"/>
    </row>
    <row r="200" spans="1:7" ht="15" customHeight="1" x14ac:dyDescent="0.15">
      <c r="A200" s="133"/>
      <c r="E200" s="134"/>
      <c r="F200" s="133"/>
      <c r="G200" s="133"/>
    </row>
    <row r="201" spans="1:7" ht="15" customHeight="1" x14ac:dyDescent="0.15">
      <c r="A201" s="133"/>
      <c r="E201" s="134"/>
      <c r="F201" s="133"/>
      <c r="G201" s="133"/>
    </row>
    <row r="202" spans="1:7" ht="15" customHeight="1" x14ac:dyDescent="0.15">
      <c r="A202" s="133"/>
      <c r="E202" s="134"/>
      <c r="F202" s="133"/>
      <c r="G202" s="133"/>
    </row>
    <row r="203" spans="1:7" ht="15" customHeight="1" x14ac:dyDescent="0.15">
      <c r="A203" s="133"/>
      <c r="E203" s="134"/>
      <c r="F203" s="133"/>
      <c r="G203" s="133"/>
    </row>
    <row r="204" spans="1:7" ht="15" customHeight="1" x14ac:dyDescent="0.15">
      <c r="A204" s="133"/>
      <c r="E204" s="134"/>
      <c r="F204" s="133"/>
      <c r="G204" s="133"/>
    </row>
    <row r="205" spans="1:7" ht="15" customHeight="1" x14ac:dyDescent="0.15">
      <c r="A205" s="133"/>
      <c r="E205" s="134"/>
      <c r="F205" s="133"/>
      <c r="G205" s="133"/>
    </row>
    <row r="206" spans="1:7" ht="15" customHeight="1" x14ac:dyDescent="0.15">
      <c r="A206" s="133"/>
      <c r="E206" s="134"/>
      <c r="F206" s="133"/>
      <c r="G206" s="133"/>
    </row>
    <row r="207" spans="1:7" ht="15" customHeight="1" x14ac:dyDescent="0.15">
      <c r="A207" s="133"/>
      <c r="E207" s="134"/>
      <c r="F207" s="133"/>
      <c r="G207" s="133"/>
    </row>
    <row r="208" spans="1:7" ht="15" customHeight="1" x14ac:dyDescent="0.15">
      <c r="A208" s="133"/>
      <c r="E208" s="134"/>
      <c r="F208" s="133"/>
      <c r="G208" s="133"/>
    </row>
    <row r="209" spans="1:7" ht="15" customHeight="1" x14ac:dyDescent="0.15">
      <c r="A209" s="133"/>
      <c r="E209" s="134"/>
      <c r="F209" s="133"/>
      <c r="G209" s="133"/>
    </row>
    <row r="210" spans="1:7" ht="15" customHeight="1" x14ac:dyDescent="0.15">
      <c r="A210" s="133"/>
      <c r="E210" s="134"/>
      <c r="F210" s="133"/>
      <c r="G210" s="133"/>
    </row>
    <row r="211" spans="1:7" ht="15" customHeight="1" x14ac:dyDescent="0.15">
      <c r="A211" s="133"/>
      <c r="E211" s="134"/>
      <c r="F211" s="133"/>
      <c r="G211" s="133"/>
    </row>
    <row r="212" spans="1:7" ht="15" customHeight="1" x14ac:dyDescent="0.15">
      <c r="A212" s="133"/>
      <c r="E212" s="134"/>
      <c r="F212" s="133"/>
      <c r="G212" s="133"/>
    </row>
    <row r="213" spans="1:7" ht="15" customHeight="1" x14ac:dyDescent="0.15">
      <c r="A213" s="133"/>
      <c r="E213" s="134"/>
      <c r="F213" s="133"/>
      <c r="G213" s="133"/>
    </row>
    <row r="214" spans="1:7" ht="15" customHeight="1" x14ac:dyDescent="0.15">
      <c r="A214" s="133"/>
      <c r="E214" s="134"/>
      <c r="F214" s="133"/>
      <c r="G214" s="133"/>
    </row>
    <row r="215" spans="1:7" ht="15" customHeight="1" x14ac:dyDescent="0.15">
      <c r="A215" s="133"/>
      <c r="E215" s="134"/>
      <c r="F215" s="133"/>
      <c r="G215" s="133"/>
    </row>
    <row r="216" spans="1:7" ht="15" customHeight="1" x14ac:dyDescent="0.15">
      <c r="A216" s="133"/>
      <c r="E216" s="134"/>
      <c r="F216" s="133"/>
      <c r="G216" s="133"/>
    </row>
    <row r="217" spans="1:7" ht="15" customHeight="1" x14ac:dyDescent="0.15">
      <c r="A217" s="133"/>
      <c r="E217" s="134"/>
      <c r="F217" s="133"/>
      <c r="G217" s="133"/>
    </row>
    <row r="218" spans="1:7" ht="15" customHeight="1" x14ac:dyDescent="0.15">
      <c r="A218" s="133"/>
      <c r="E218" s="134"/>
      <c r="F218" s="133"/>
      <c r="G218" s="133"/>
    </row>
    <row r="219" spans="1:7" ht="15" customHeight="1" x14ac:dyDescent="0.15">
      <c r="A219" s="133"/>
      <c r="E219" s="134"/>
      <c r="F219" s="133"/>
      <c r="G219" s="133"/>
    </row>
    <row r="220" spans="1:7" ht="15" customHeight="1" x14ac:dyDescent="0.15">
      <c r="A220" s="133"/>
      <c r="E220" s="134"/>
      <c r="F220" s="133"/>
      <c r="G220" s="133"/>
    </row>
    <row r="221" spans="1:7" ht="15" customHeight="1" x14ac:dyDescent="0.15">
      <c r="A221" s="133"/>
      <c r="E221" s="134"/>
      <c r="F221" s="133"/>
      <c r="G221" s="133"/>
    </row>
    <row r="222" spans="1:7" ht="15" customHeight="1" x14ac:dyDescent="0.15">
      <c r="A222" s="133"/>
      <c r="E222" s="134"/>
      <c r="F222" s="133"/>
      <c r="G222" s="133"/>
    </row>
    <row r="223" spans="1:7" ht="15" customHeight="1" x14ac:dyDescent="0.15">
      <c r="A223" s="133"/>
      <c r="E223" s="134"/>
      <c r="F223" s="133"/>
      <c r="G223" s="133"/>
    </row>
    <row r="224" spans="1:7" ht="15" customHeight="1" x14ac:dyDescent="0.15">
      <c r="A224" s="133"/>
      <c r="E224" s="134"/>
      <c r="F224" s="133"/>
      <c r="G224" s="133"/>
    </row>
    <row r="225" spans="1:7" ht="15" customHeight="1" x14ac:dyDescent="0.15">
      <c r="A225" s="133"/>
      <c r="E225" s="134"/>
      <c r="F225" s="133"/>
      <c r="G225" s="133"/>
    </row>
    <row r="226" spans="1:7" ht="15" customHeight="1" x14ac:dyDescent="0.15">
      <c r="A226" s="133"/>
      <c r="E226" s="134"/>
      <c r="F226" s="133"/>
      <c r="G226" s="133"/>
    </row>
    <row r="227" spans="1:7" ht="15" customHeight="1" x14ac:dyDescent="0.15">
      <c r="A227" s="133"/>
      <c r="E227" s="134"/>
      <c r="F227" s="133"/>
      <c r="G227" s="133"/>
    </row>
    <row r="228" spans="1:7" ht="15" customHeight="1" x14ac:dyDescent="0.15">
      <c r="A228" s="133"/>
      <c r="E228" s="134"/>
      <c r="F228" s="133"/>
      <c r="G228" s="133"/>
    </row>
    <row r="229" spans="1:7" ht="15" customHeight="1" x14ac:dyDescent="0.15">
      <c r="A229" s="133"/>
      <c r="E229" s="134"/>
      <c r="F229" s="133"/>
      <c r="G229" s="133"/>
    </row>
    <row r="230" spans="1:7" ht="15" customHeight="1" x14ac:dyDescent="0.15">
      <c r="A230" s="133"/>
      <c r="E230" s="134"/>
      <c r="F230" s="133"/>
      <c r="G230" s="133"/>
    </row>
    <row r="231" spans="1:7" ht="15" customHeight="1" x14ac:dyDescent="0.15">
      <c r="A231" s="133"/>
      <c r="E231" s="134"/>
      <c r="F231" s="133"/>
      <c r="G231" s="133"/>
    </row>
    <row r="232" spans="1:7" ht="15" customHeight="1" x14ac:dyDescent="0.15">
      <c r="A232" s="133"/>
      <c r="E232" s="134"/>
      <c r="F232" s="133"/>
      <c r="G232" s="133"/>
    </row>
    <row r="233" spans="1:7" ht="15" customHeight="1" x14ac:dyDescent="0.15">
      <c r="A233" s="133"/>
      <c r="E233" s="134"/>
      <c r="F233" s="133"/>
      <c r="G233" s="133"/>
    </row>
    <row r="234" spans="1:7" ht="15" customHeight="1" x14ac:dyDescent="0.15">
      <c r="A234" s="133"/>
      <c r="E234" s="134"/>
      <c r="F234" s="133"/>
      <c r="G234" s="133"/>
    </row>
    <row r="235" spans="1:7" ht="15" customHeight="1" x14ac:dyDescent="0.15">
      <c r="A235" s="133"/>
      <c r="E235" s="134"/>
      <c r="F235" s="133"/>
      <c r="G235" s="133"/>
    </row>
    <row r="236" spans="1:7" ht="15" customHeight="1" x14ac:dyDescent="0.15">
      <c r="A236" s="133"/>
      <c r="E236" s="134"/>
      <c r="F236" s="133"/>
      <c r="G236" s="133"/>
    </row>
    <row r="237" spans="1:7" ht="15" customHeight="1" x14ac:dyDescent="0.15">
      <c r="A237" s="133"/>
      <c r="E237" s="134"/>
      <c r="F237" s="133"/>
      <c r="G237" s="133"/>
    </row>
    <row r="238" spans="1:7" ht="15" customHeight="1" x14ac:dyDescent="0.15">
      <c r="A238" s="133"/>
      <c r="E238" s="134"/>
      <c r="F238" s="133"/>
      <c r="G238" s="133"/>
    </row>
    <row r="239" spans="1:7" ht="15" customHeight="1" x14ac:dyDescent="0.15">
      <c r="A239" s="133"/>
      <c r="E239" s="134"/>
      <c r="F239" s="133"/>
      <c r="G239" s="133"/>
    </row>
    <row r="240" spans="1:7" ht="15" customHeight="1" x14ac:dyDescent="0.15">
      <c r="A240" s="133"/>
      <c r="E240" s="134"/>
      <c r="F240" s="133"/>
      <c r="G240" s="133"/>
    </row>
    <row r="241" spans="1:7" ht="15" customHeight="1" x14ac:dyDescent="0.15">
      <c r="A241" s="133"/>
      <c r="E241" s="134"/>
      <c r="F241" s="133"/>
      <c r="G241" s="133"/>
    </row>
    <row r="242" spans="1:7" ht="15" customHeight="1" x14ac:dyDescent="0.15">
      <c r="A242" s="133"/>
      <c r="E242" s="134"/>
      <c r="F242" s="133"/>
      <c r="G242" s="133"/>
    </row>
    <row r="243" spans="1:7" ht="15" customHeight="1" x14ac:dyDescent="0.15">
      <c r="A243" s="133"/>
      <c r="E243" s="134"/>
      <c r="F243" s="133"/>
      <c r="G243" s="133"/>
    </row>
    <row r="244" spans="1:7" ht="15" customHeight="1" x14ac:dyDescent="0.15">
      <c r="A244" s="133"/>
      <c r="E244" s="134"/>
      <c r="F244" s="133"/>
      <c r="G244" s="133"/>
    </row>
    <row r="245" spans="1:7" ht="15" customHeight="1" x14ac:dyDescent="0.15">
      <c r="A245" s="133"/>
      <c r="E245" s="134"/>
      <c r="F245" s="133"/>
      <c r="G245" s="133"/>
    </row>
    <row r="246" spans="1:7" ht="15" customHeight="1" x14ac:dyDescent="0.15">
      <c r="A246" s="133"/>
      <c r="E246" s="134"/>
      <c r="F246" s="133"/>
      <c r="G246" s="133"/>
    </row>
    <row r="247" spans="1:7" ht="15" customHeight="1" x14ac:dyDescent="0.15">
      <c r="A247" s="133"/>
      <c r="E247" s="134"/>
      <c r="F247" s="133"/>
      <c r="G247" s="133"/>
    </row>
    <row r="248" spans="1:7" ht="15" customHeight="1" x14ac:dyDescent="0.15">
      <c r="A248" s="133"/>
      <c r="E248" s="134"/>
      <c r="F248" s="133"/>
      <c r="G248" s="133"/>
    </row>
    <row r="249" spans="1:7" ht="15" customHeight="1" x14ac:dyDescent="0.15">
      <c r="A249" s="133"/>
      <c r="E249" s="134"/>
      <c r="F249" s="133"/>
      <c r="G249" s="133"/>
    </row>
    <row r="250" spans="1:7" ht="15" customHeight="1" x14ac:dyDescent="0.15">
      <c r="A250" s="133"/>
      <c r="E250" s="134"/>
      <c r="F250" s="133"/>
      <c r="G250" s="133"/>
    </row>
    <row r="251" spans="1:7" ht="15" customHeight="1" x14ac:dyDescent="0.15">
      <c r="A251" s="133"/>
      <c r="E251" s="134"/>
      <c r="F251" s="133"/>
      <c r="G251" s="133"/>
    </row>
    <row r="252" spans="1:7" ht="15" customHeight="1" x14ac:dyDescent="0.15">
      <c r="A252" s="133"/>
      <c r="E252" s="134"/>
      <c r="F252" s="133"/>
      <c r="G252" s="133"/>
    </row>
    <row r="253" spans="1:7" ht="15" customHeight="1" x14ac:dyDescent="0.15">
      <c r="A253" s="133"/>
      <c r="E253" s="134"/>
      <c r="F253" s="133"/>
      <c r="G253" s="133"/>
    </row>
    <row r="254" spans="1:7" ht="15" customHeight="1" x14ac:dyDescent="0.15">
      <c r="A254" s="133"/>
      <c r="E254" s="134"/>
      <c r="F254" s="133"/>
      <c r="G254" s="133"/>
    </row>
    <row r="255" spans="1:7" ht="15" customHeight="1" x14ac:dyDescent="0.15">
      <c r="A255" s="133"/>
      <c r="E255" s="134"/>
      <c r="F255" s="133"/>
      <c r="G255" s="133"/>
    </row>
    <row r="256" spans="1:7" ht="15" customHeight="1" x14ac:dyDescent="0.15">
      <c r="A256" s="133"/>
      <c r="E256" s="134"/>
      <c r="F256" s="133"/>
      <c r="G256" s="133"/>
    </row>
    <row r="257" spans="1:7" ht="15" customHeight="1" x14ac:dyDescent="0.15">
      <c r="A257" s="133"/>
      <c r="E257" s="134"/>
      <c r="F257" s="133"/>
      <c r="G257" s="133"/>
    </row>
    <row r="258" spans="1:7" ht="15" customHeight="1" x14ac:dyDescent="0.15">
      <c r="A258" s="133"/>
      <c r="E258" s="134"/>
      <c r="F258" s="133"/>
      <c r="G258" s="133"/>
    </row>
    <row r="259" spans="1:7" ht="15" customHeight="1" x14ac:dyDescent="0.15">
      <c r="A259" s="133"/>
      <c r="E259" s="134"/>
      <c r="F259" s="133"/>
      <c r="G259" s="133"/>
    </row>
    <row r="260" spans="1:7" ht="15" customHeight="1" x14ac:dyDescent="0.15">
      <c r="A260" s="133"/>
      <c r="E260" s="134"/>
      <c r="F260" s="133"/>
      <c r="G260" s="133"/>
    </row>
    <row r="261" spans="1:7" ht="15" customHeight="1" x14ac:dyDescent="0.15">
      <c r="A261" s="133"/>
      <c r="E261" s="134"/>
      <c r="F261" s="133"/>
      <c r="G261" s="133"/>
    </row>
    <row r="262" spans="1:7" ht="15" customHeight="1" x14ac:dyDescent="0.15">
      <c r="A262" s="133"/>
      <c r="E262" s="134"/>
      <c r="F262" s="133"/>
      <c r="G262" s="133"/>
    </row>
    <row r="263" spans="1:7" ht="15" customHeight="1" x14ac:dyDescent="0.15">
      <c r="A263" s="133"/>
      <c r="E263" s="134"/>
      <c r="F263" s="133"/>
      <c r="G263" s="133"/>
    </row>
    <row r="264" spans="1:7" ht="15" customHeight="1" x14ac:dyDescent="0.15">
      <c r="A264" s="133"/>
      <c r="E264" s="134"/>
      <c r="F264" s="133"/>
      <c r="G264" s="133"/>
    </row>
    <row r="265" spans="1:7" ht="15" customHeight="1" x14ac:dyDescent="0.15">
      <c r="A265" s="133"/>
      <c r="E265" s="134"/>
      <c r="F265" s="133"/>
      <c r="G265" s="133"/>
    </row>
    <row r="266" spans="1:7" ht="15" customHeight="1" x14ac:dyDescent="0.15">
      <c r="A266" s="133"/>
      <c r="E266" s="134"/>
      <c r="F266" s="133"/>
      <c r="G266" s="133"/>
    </row>
    <row r="267" spans="1:7" ht="15" customHeight="1" x14ac:dyDescent="0.15">
      <c r="A267" s="133"/>
      <c r="E267" s="134"/>
      <c r="F267" s="133"/>
      <c r="G267" s="133"/>
    </row>
    <row r="268" spans="1:7" ht="15" customHeight="1" x14ac:dyDescent="0.15">
      <c r="A268" s="133"/>
      <c r="E268" s="134"/>
      <c r="F268" s="133"/>
      <c r="G268" s="133"/>
    </row>
    <row r="269" spans="1:7" ht="15" customHeight="1" x14ac:dyDescent="0.15">
      <c r="A269" s="133"/>
      <c r="E269" s="134"/>
      <c r="F269" s="133"/>
      <c r="G269" s="133"/>
    </row>
    <row r="270" spans="1:7" ht="15" customHeight="1" x14ac:dyDescent="0.15">
      <c r="A270" s="133"/>
      <c r="E270" s="134"/>
      <c r="F270" s="133"/>
      <c r="G270" s="133"/>
    </row>
    <row r="271" spans="1:7" ht="15" customHeight="1" x14ac:dyDescent="0.15">
      <c r="A271" s="133"/>
      <c r="E271" s="134"/>
      <c r="F271" s="133"/>
      <c r="G271" s="133"/>
    </row>
    <row r="272" spans="1:7" ht="15" customHeight="1" x14ac:dyDescent="0.15">
      <c r="A272" s="133"/>
      <c r="E272" s="134"/>
      <c r="F272" s="133"/>
      <c r="G272" s="133"/>
    </row>
    <row r="273" spans="1:7" ht="15" customHeight="1" x14ac:dyDescent="0.15">
      <c r="A273" s="133"/>
      <c r="E273" s="134"/>
      <c r="F273" s="133"/>
      <c r="G273" s="133"/>
    </row>
    <row r="274" spans="1:7" ht="15" customHeight="1" x14ac:dyDescent="0.15">
      <c r="A274" s="133"/>
      <c r="E274" s="134"/>
      <c r="F274" s="133"/>
      <c r="G274" s="133"/>
    </row>
    <row r="275" spans="1:7" ht="15" customHeight="1" x14ac:dyDescent="0.15">
      <c r="A275" s="133"/>
      <c r="E275" s="134"/>
      <c r="F275" s="133"/>
      <c r="G275" s="133"/>
    </row>
    <row r="276" spans="1:7" ht="15" customHeight="1" x14ac:dyDescent="0.15">
      <c r="A276" s="133"/>
      <c r="E276" s="134"/>
      <c r="F276" s="133"/>
      <c r="G276" s="133"/>
    </row>
    <row r="277" spans="1:7" ht="15" customHeight="1" x14ac:dyDescent="0.15">
      <c r="A277" s="133"/>
      <c r="C277" s="43"/>
      <c r="E277" s="134"/>
      <c r="F277" s="133"/>
      <c r="G277" s="133"/>
    </row>
    <row r="278" spans="1:7" ht="15" customHeight="1" x14ac:dyDescent="0.15">
      <c r="A278" s="133"/>
      <c r="E278" s="134"/>
      <c r="F278" s="133"/>
      <c r="G278" s="133"/>
    </row>
    <row r="279" spans="1:7" ht="15" customHeight="1" x14ac:dyDescent="0.15">
      <c r="A279" s="133"/>
      <c r="E279" s="135"/>
      <c r="F279" s="133"/>
      <c r="G279" s="133"/>
    </row>
    <row r="280" spans="1:7" ht="15" customHeight="1" x14ac:dyDescent="0.15">
      <c r="A280" s="133"/>
      <c r="E280" s="135"/>
      <c r="F280" s="133"/>
      <c r="G280" s="133"/>
    </row>
    <row r="281" spans="1:7" ht="15" customHeight="1" x14ac:dyDescent="0.15">
      <c r="A281" s="133"/>
      <c r="E281" s="135"/>
      <c r="F281" s="133"/>
      <c r="G281" s="133"/>
    </row>
    <row r="282" spans="1:7" ht="15" customHeight="1" x14ac:dyDescent="0.15">
      <c r="A282" s="133"/>
      <c r="E282" s="135"/>
      <c r="F282" s="133"/>
      <c r="G282" s="133"/>
    </row>
    <row r="283" spans="1:7" ht="15" customHeight="1" x14ac:dyDescent="0.15">
      <c r="A283" s="133"/>
      <c r="E283" s="134"/>
      <c r="F283" s="133"/>
      <c r="G283" s="133"/>
    </row>
    <row r="284" spans="1:7" ht="15" customHeight="1" x14ac:dyDescent="0.15">
      <c r="A284" s="133"/>
      <c r="E284" s="134"/>
      <c r="F284" s="133"/>
      <c r="G284" s="133"/>
    </row>
    <row r="285" spans="1:7" ht="15" customHeight="1" x14ac:dyDescent="0.15">
      <c r="A285" s="133"/>
      <c r="E285" s="134"/>
      <c r="F285" s="133"/>
      <c r="G285" s="133"/>
    </row>
    <row r="286" spans="1:7" ht="15" customHeight="1" x14ac:dyDescent="0.15">
      <c r="A286" s="133"/>
      <c r="E286" s="134"/>
      <c r="F286" s="133"/>
      <c r="G286" s="133"/>
    </row>
    <row r="287" spans="1:7" ht="15" customHeight="1" x14ac:dyDescent="0.15">
      <c r="A287" s="133"/>
      <c r="E287" s="134"/>
      <c r="F287" s="133"/>
      <c r="G287" s="133"/>
    </row>
    <row r="288" spans="1:7" ht="15" customHeight="1" x14ac:dyDescent="0.15">
      <c r="A288" s="133"/>
      <c r="E288" s="134"/>
      <c r="F288" s="133"/>
      <c r="G288" s="133"/>
    </row>
    <row r="289" spans="1:7" ht="15" customHeight="1" x14ac:dyDescent="0.15">
      <c r="A289" s="133"/>
      <c r="E289" s="134"/>
      <c r="F289" s="133"/>
      <c r="G289" s="133"/>
    </row>
    <row r="290" spans="1:7" ht="15" customHeight="1" x14ac:dyDescent="0.15">
      <c r="A290" s="133"/>
      <c r="E290" s="134"/>
      <c r="F290" s="133"/>
      <c r="G290" s="133"/>
    </row>
    <row r="291" spans="1:7" ht="15" customHeight="1" x14ac:dyDescent="0.15">
      <c r="A291" s="133"/>
      <c r="E291" s="134"/>
      <c r="F291" s="133"/>
      <c r="G291" s="133"/>
    </row>
    <row r="292" spans="1:7" ht="15" customHeight="1" x14ac:dyDescent="0.15">
      <c r="A292" s="133"/>
      <c r="E292" s="134"/>
      <c r="F292" s="133"/>
      <c r="G292" s="133"/>
    </row>
    <row r="293" spans="1:7" ht="15" customHeight="1" x14ac:dyDescent="0.15">
      <c r="A293" s="133"/>
      <c r="E293" s="134"/>
      <c r="F293" s="133"/>
      <c r="G293" s="133"/>
    </row>
    <row r="294" spans="1:7" ht="15" customHeight="1" x14ac:dyDescent="0.15">
      <c r="A294" s="133"/>
      <c r="E294" s="134"/>
      <c r="F294" s="133"/>
      <c r="G294" s="133"/>
    </row>
    <row r="295" spans="1:7" ht="15" customHeight="1" x14ac:dyDescent="0.15">
      <c r="A295" s="133"/>
      <c r="E295" s="134"/>
      <c r="F295" s="133"/>
      <c r="G295" s="133"/>
    </row>
    <row r="296" spans="1:7" ht="15" customHeight="1" x14ac:dyDescent="0.15">
      <c r="A296" s="133"/>
      <c r="E296" s="134"/>
      <c r="F296" s="133"/>
      <c r="G296" s="133"/>
    </row>
    <row r="297" spans="1:7" ht="15" customHeight="1" x14ac:dyDescent="0.15">
      <c r="A297" s="133"/>
      <c r="E297" s="134"/>
      <c r="F297" s="133"/>
      <c r="G297" s="133"/>
    </row>
    <row r="298" spans="1:7" ht="15" customHeight="1" x14ac:dyDescent="0.15">
      <c r="A298" s="133"/>
      <c r="E298" s="134"/>
      <c r="F298" s="133"/>
      <c r="G298" s="133"/>
    </row>
    <row r="299" spans="1:7" ht="15" customHeight="1" x14ac:dyDescent="0.15">
      <c r="A299" s="133"/>
      <c r="E299" s="134"/>
      <c r="F299" s="133"/>
      <c r="G299" s="133"/>
    </row>
    <row r="300" spans="1:7" ht="15" customHeight="1" x14ac:dyDescent="0.15">
      <c r="A300" s="133"/>
      <c r="E300" s="134"/>
      <c r="F300" s="133"/>
      <c r="G300" s="133"/>
    </row>
    <row r="301" spans="1:7" ht="15" customHeight="1" x14ac:dyDescent="0.15">
      <c r="A301" s="133"/>
      <c r="E301" s="134"/>
      <c r="F301" s="133"/>
      <c r="G301" s="133"/>
    </row>
    <row r="302" spans="1:7" ht="15" customHeight="1" x14ac:dyDescent="0.15">
      <c r="A302" s="133"/>
      <c r="E302" s="134"/>
      <c r="F302" s="133"/>
      <c r="G302" s="133"/>
    </row>
    <row r="303" spans="1:7" ht="15" customHeight="1" x14ac:dyDescent="0.15">
      <c r="A303" s="133"/>
      <c r="E303" s="134"/>
      <c r="F303" s="133"/>
      <c r="G303" s="133"/>
    </row>
    <row r="304" spans="1:7" ht="15" customHeight="1" x14ac:dyDescent="0.15">
      <c r="A304" s="133"/>
      <c r="E304" s="134"/>
      <c r="F304" s="133"/>
      <c r="G304" s="133"/>
    </row>
    <row r="305" spans="1:7" ht="15" customHeight="1" x14ac:dyDescent="0.15">
      <c r="A305" s="133"/>
      <c r="E305" s="134"/>
      <c r="F305" s="133"/>
      <c r="G305" s="133"/>
    </row>
    <row r="306" spans="1:7" ht="15" customHeight="1" x14ac:dyDescent="0.15">
      <c r="A306" s="133"/>
      <c r="E306" s="134"/>
      <c r="F306" s="133"/>
      <c r="G306" s="133"/>
    </row>
    <row r="307" spans="1:7" ht="15" customHeight="1" x14ac:dyDescent="0.15">
      <c r="A307" s="133"/>
      <c r="E307" s="134"/>
      <c r="F307" s="133"/>
      <c r="G307" s="133"/>
    </row>
    <row r="308" spans="1:7" ht="15" customHeight="1" x14ac:dyDescent="0.15">
      <c r="A308" s="133"/>
      <c r="E308" s="134"/>
      <c r="F308" s="133"/>
      <c r="G308" s="133"/>
    </row>
    <row r="309" spans="1:7" ht="15" customHeight="1" x14ac:dyDescent="0.15">
      <c r="A309" s="133"/>
      <c r="E309" s="134"/>
      <c r="F309" s="133"/>
      <c r="G309" s="133"/>
    </row>
    <row r="310" spans="1:7" ht="15" customHeight="1" x14ac:dyDescent="0.15">
      <c r="A310" s="133"/>
      <c r="E310" s="134"/>
      <c r="F310" s="133"/>
      <c r="G310" s="133"/>
    </row>
    <row r="311" spans="1:7" ht="15" customHeight="1" x14ac:dyDescent="0.15">
      <c r="A311" s="133"/>
      <c r="E311" s="134"/>
      <c r="F311" s="133"/>
      <c r="G311" s="133"/>
    </row>
    <row r="312" spans="1:7" ht="15" customHeight="1" x14ac:dyDescent="0.15">
      <c r="A312" s="133"/>
      <c r="E312" s="134"/>
      <c r="F312" s="133"/>
      <c r="G312" s="133"/>
    </row>
    <row r="313" spans="1:7" ht="15" customHeight="1" x14ac:dyDescent="0.15">
      <c r="A313" s="133"/>
      <c r="E313" s="134"/>
      <c r="F313" s="133"/>
      <c r="G313" s="133"/>
    </row>
    <row r="314" spans="1:7" ht="15" customHeight="1" x14ac:dyDescent="0.15">
      <c r="A314" s="133"/>
      <c r="E314" s="134"/>
      <c r="F314" s="133"/>
      <c r="G314" s="133"/>
    </row>
    <row r="315" spans="1:7" ht="15" customHeight="1" x14ac:dyDescent="0.15">
      <c r="A315" s="133"/>
      <c r="E315" s="134"/>
      <c r="F315" s="133"/>
      <c r="G315" s="133"/>
    </row>
    <row r="316" spans="1:7" ht="15" customHeight="1" x14ac:dyDescent="0.15">
      <c r="A316" s="133"/>
      <c r="E316" s="134"/>
      <c r="F316" s="133"/>
      <c r="G316" s="133"/>
    </row>
    <row r="317" spans="1:7" ht="15" customHeight="1" x14ac:dyDescent="0.15">
      <c r="A317" s="133"/>
      <c r="E317" s="134"/>
      <c r="F317" s="133"/>
      <c r="G317" s="133"/>
    </row>
    <row r="318" spans="1:7" ht="15" customHeight="1" x14ac:dyDescent="0.15">
      <c r="A318" s="133"/>
      <c r="E318" s="134"/>
      <c r="F318" s="133"/>
      <c r="G318" s="133"/>
    </row>
    <row r="319" spans="1:7" ht="15" customHeight="1" x14ac:dyDescent="0.15">
      <c r="A319" s="133"/>
      <c r="E319" s="134"/>
      <c r="F319" s="133"/>
      <c r="G319" s="133"/>
    </row>
    <row r="320" spans="1:7" ht="15" customHeight="1" x14ac:dyDescent="0.15">
      <c r="A320" s="133"/>
      <c r="E320" s="134"/>
      <c r="F320" s="133"/>
      <c r="G320" s="133"/>
    </row>
    <row r="321" spans="1:7" ht="15" customHeight="1" x14ac:dyDescent="0.15">
      <c r="A321" s="133"/>
      <c r="E321" s="134"/>
      <c r="F321" s="133"/>
      <c r="G321" s="133"/>
    </row>
    <row r="322" spans="1:7" ht="15" customHeight="1" x14ac:dyDescent="0.15">
      <c r="A322" s="133"/>
      <c r="E322" s="134"/>
      <c r="F322" s="133"/>
      <c r="G322" s="133"/>
    </row>
    <row r="323" spans="1:7" ht="15" customHeight="1" x14ac:dyDescent="0.15">
      <c r="A323" s="133"/>
      <c r="E323" s="134"/>
      <c r="F323" s="133"/>
      <c r="G323" s="133"/>
    </row>
    <row r="324" spans="1:7" ht="15" customHeight="1" x14ac:dyDescent="0.15">
      <c r="A324" s="133"/>
      <c r="E324" s="134"/>
      <c r="F324" s="133"/>
      <c r="G324" s="133"/>
    </row>
    <row r="325" spans="1:7" ht="15" customHeight="1" x14ac:dyDescent="0.15">
      <c r="A325" s="133"/>
      <c r="E325" s="134"/>
      <c r="F325" s="133"/>
      <c r="G325" s="133"/>
    </row>
    <row r="326" spans="1:7" ht="15" customHeight="1" x14ac:dyDescent="0.15">
      <c r="A326" s="133"/>
      <c r="E326" s="134"/>
      <c r="F326" s="133"/>
      <c r="G326" s="133"/>
    </row>
    <row r="327" spans="1:7" ht="15" customHeight="1" x14ac:dyDescent="0.15">
      <c r="A327" s="133"/>
      <c r="E327" s="134"/>
      <c r="F327" s="133"/>
      <c r="G327" s="133"/>
    </row>
    <row r="328" spans="1:7" ht="15" customHeight="1" x14ac:dyDescent="0.15">
      <c r="A328" s="133"/>
      <c r="E328" s="134"/>
      <c r="F328" s="133"/>
      <c r="G328" s="133"/>
    </row>
    <row r="329" spans="1:7" ht="15" customHeight="1" x14ac:dyDescent="0.15">
      <c r="A329" s="133"/>
      <c r="E329" s="134"/>
      <c r="F329" s="133"/>
      <c r="G329" s="133"/>
    </row>
    <row r="330" spans="1:7" ht="15" customHeight="1" x14ac:dyDescent="0.15">
      <c r="A330" s="133"/>
      <c r="E330" s="134"/>
      <c r="F330" s="133"/>
      <c r="G330" s="133"/>
    </row>
    <row r="331" spans="1:7" ht="15" customHeight="1" x14ac:dyDescent="0.15">
      <c r="A331" s="133"/>
      <c r="E331" s="134"/>
      <c r="F331" s="133"/>
      <c r="G331" s="133"/>
    </row>
    <row r="332" spans="1:7" ht="15" customHeight="1" x14ac:dyDescent="0.15">
      <c r="A332" s="133"/>
      <c r="E332" s="134"/>
      <c r="F332" s="133"/>
      <c r="G332" s="133"/>
    </row>
    <row r="333" spans="1:7" ht="15" customHeight="1" x14ac:dyDescent="0.15">
      <c r="A333" s="133"/>
      <c r="E333" s="134"/>
      <c r="F333" s="133"/>
      <c r="G333" s="133"/>
    </row>
    <row r="334" spans="1:7" ht="15" customHeight="1" x14ac:dyDescent="0.15">
      <c r="A334" s="133"/>
      <c r="E334" s="134"/>
      <c r="F334" s="133"/>
      <c r="G334" s="133"/>
    </row>
    <row r="335" spans="1:7" ht="15" customHeight="1" x14ac:dyDescent="0.15">
      <c r="A335" s="133"/>
      <c r="E335" s="134"/>
      <c r="F335" s="133"/>
      <c r="G335" s="133"/>
    </row>
    <row r="336" spans="1:7" ht="15" customHeight="1" x14ac:dyDescent="0.15">
      <c r="A336" s="133"/>
      <c r="E336" s="134"/>
      <c r="F336" s="133"/>
      <c r="G336" s="133"/>
    </row>
    <row r="337" spans="1:7" ht="15" customHeight="1" x14ac:dyDescent="0.15">
      <c r="A337" s="133"/>
      <c r="E337" s="134"/>
      <c r="F337" s="133"/>
      <c r="G337" s="133"/>
    </row>
    <row r="338" spans="1:7" ht="15" customHeight="1" x14ac:dyDescent="0.15">
      <c r="A338" s="133"/>
      <c r="E338" s="134"/>
      <c r="F338" s="133"/>
      <c r="G338" s="133"/>
    </row>
    <row r="339" spans="1:7" ht="15" customHeight="1" x14ac:dyDescent="0.15">
      <c r="A339" s="133"/>
      <c r="E339" s="134"/>
      <c r="F339" s="133"/>
      <c r="G339" s="133"/>
    </row>
    <row r="340" spans="1:7" ht="15" customHeight="1" x14ac:dyDescent="0.15">
      <c r="A340" s="133"/>
      <c r="E340" s="134"/>
      <c r="F340" s="133"/>
      <c r="G340" s="133"/>
    </row>
    <row r="341" spans="1:7" ht="15" customHeight="1" x14ac:dyDescent="0.15">
      <c r="A341" s="133"/>
      <c r="E341" s="134"/>
      <c r="F341" s="133"/>
      <c r="G341" s="133"/>
    </row>
    <row r="342" spans="1:7" ht="15" customHeight="1" x14ac:dyDescent="0.15">
      <c r="A342" s="133"/>
      <c r="E342" s="134"/>
      <c r="F342" s="133"/>
      <c r="G342" s="133"/>
    </row>
    <row r="343" spans="1:7" ht="15" customHeight="1" x14ac:dyDescent="0.15">
      <c r="A343" s="133"/>
      <c r="E343" s="134"/>
      <c r="F343" s="133"/>
      <c r="G343" s="133"/>
    </row>
    <row r="344" spans="1:7" ht="15" customHeight="1" x14ac:dyDescent="0.15">
      <c r="A344" s="133"/>
      <c r="E344" s="134"/>
      <c r="F344" s="133"/>
      <c r="G344" s="133"/>
    </row>
    <row r="345" spans="1:7" ht="15" customHeight="1" x14ac:dyDescent="0.15">
      <c r="A345" s="133"/>
      <c r="E345" s="134"/>
      <c r="F345" s="133"/>
      <c r="G345" s="133"/>
    </row>
    <row r="346" spans="1:7" ht="15" customHeight="1" x14ac:dyDescent="0.15">
      <c r="A346" s="133"/>
      <c r="E346" s="134"/>
      <c r="F346" s="133"/>
      <c r="G346" s="133"/>
    </row>
    <row r="347" spans="1:7" ht="15" customHeight="1" x14ac:dyDescent="0.15">
      <c r="A347" s="133"/>
      <c r="E347" s="134"/>
      <c r="F347" s="133"/>
      <c r="G347" s="133"/>
    </row>
    <row r="348" spans="1:7" ht="15" customHeight="1" x14ac:dyDescent="0.15">
      <c r="A348" s="133"/>
      <c r="E348" s="134"/>
      <c r="F348" s="133"/>
      <c r="G348" s="133"/>
    </row>
    <row r="349" spans="1:7" ht="15" customHeight="1" x14ac:dyDescent="0.15">
      <c r="A349" s="133"/>
      <c r="E349" s="134"/>
      <c r="F349" s="133"/>
      <c r="G349" s="136"/>
    </row>
    <row r="350" spans="1:7" ht="15" customHeight="1" x14ac:dyDescent="0.15">
      <c r="A350" s="133"/>
      <c r="E350" s="134"/>
      <c r="F350" s="133"/>
      <c r="G350" s="136"/>
    </row>
    <row r="351" spans="1:7" ht="15" customHeight="1" x14ac:dyDescent="0.15">
      <c r="A351" s="133"/>
      <c r="E351" s="134"/>
      <c r="F351" s="133"/>
      <c r="G351" s="133"/>
    </row>
    <row r="352" spans="1:7" ht="15" customHeight="1" x14ac:dyDescent="0.15">
      <c r="A352" s="133"/>
      <c r="E352" s="134"/>
      <c r="F352" s="133"/>
      <c r="G352" s="133"/>
    </row>
    <row r="353" spans="1:7" ht="15" customHeight="1" x14ac:dyDescent="0.15">
      <c r="A353" s="133"/>
      <c r="E353" s="134"/>
      <c r="F353" s="133"/>
      <c r="G353" s="133"/>
    </row>
    <row r="354" spans="1:7" ht="15" customHeight="1" x14ac:dyDescent="0.15">
      <c r="A354" s="133"/>
      <c r="E354" s="134"/>
      <c r="F354" s="133"/>
      <c r="G354" s="133"/>
    </row>
    <row r="355" spans="1:7" ht="15" customHeight="1" x14ac:dyDescent="0.15">
      <c r="A355" s="133"/>
      <c r="E355" s="134"/>
      <c r="F355" s="133"/>
      <c r="G355" s="133"/>
    </row>
    <row r="356" spans="1:7" ht="15" customHeight="1" x14ac:dyDescent="0.15">
      <c r="A356" s="133"/>
      <c r="E356" s="134"/>
      <c r="F356" s="133"/>
      <c r="G356" s="133"/>
    </row>
    <row r="357" spans="1:7" ht="15" customHeight="1" x14ac:dyDescent="0.15">
      <c r="A357" s="133"/>
      <c r="E357" s="134"/>
      <c r="F357" s="133"/>
      <c r="G357" s="133"/>
    </row>
    <row r="358" spans="1:7" ht="15" customHeight="1" x14ac:dyDescent="0.15">
      <c r="A358" s="133"/>
      <c r="E358" s="134"/>
      <c r="F358" s="133"/>
      <c r="G358" s="133"/>
    </row>
    <row r="359" spans="1:7" ht="15" customHeight="1" x14ac:dyDescent="0.15">
      <c r="A359" s="133"/>
      <c r="E359" s="134"/>
      <c r="F359" s="133"/>
      <c r="G359" s="133"/>
    </row>
    <row r="360" spans="1:7" ht="15" customHeight="1" x14ac:dyDescent="0.15">
      <c r="A360" s="133"/>
      <c r="E360" s="134"/>
      <c r="F360" s="133"/>
      <c r="G360" s="133"/>
    </row>
    <row r="361" spans="1:7" ht="15" customHeight="1" x14ac:dyDescent="0.15">
      <c r="A361" s="133"/>
      <c r="E361" s="134"/>
      <c r="F361" s="133"/>
      <c r="G361" s="133"/>
    </row>
    <row r="362" spans="1:7" ht="15" customHeight="1" x14ac:dyDescent="0.15">
      <c r="A362" s="133"/>
      <c r="E362" s="134"/>
      <c r="F362" s="133"/>
      <c r="G362" s="133"/>
    </row>
    <row r="363" spans="1:7" ht="15" customHeight="1" x14ac:dyDescent="0.15">
      <c r="A363" s="133"/>
      <c r="E363" s="134"/>
      <c r="F363" s="133"/>
      <c r="G363" s="133"/>
    </row>
    <row r="364" spans="1:7" ht="15" customHeight="1" x14ac:dyDescent="0.15">
      <c r="A364" s="133"/>
      <c r="E364" s="134"/>
      <c r="F364" s="133"/>
      <c r="G364" s="133"/>
    </row>
    <row r="365" spans="1:7" ht="15" customHeight="1" x14ac:dyDescent="0.15">
      <c r="A365" s="133"/>
      <c r="E365" s="134"/>
      <c r="F365" s="133"/>
      <c r="G365" s="133"/>
    </row>
    <row r="366" spans="1:7" ht="15" customHeight="1" x14ac:dyDescent="0.15">
      <c r="A366" s="133"/>
      <c r="E366" s="134"/>
      <c r="F366" s="133"/>
      <c r="G366" s="133"/>
    </row>
    <row r="367" spans="1:7" ht="15" customHeight="1" x14ac:dyDescent="0.15">
      <c r="A367" s="133"/>
      <c r="E367" s="134"/>
      <c r="F367" s="133"/>
      <c r="G367" s="133"/>
    </row>
    <row r="368" spans="1:7" ht="15" customHeight="1" x14ac:dyDescent="0.15">
      <c r="A368" s="133"/>
      <c r="E368" s="134"/>
      <c r="F368" s="133"/>
      <c r="G368" s="133"/>
    </row>
    <row r="369" spans="1:7" ht="15" customHeight="1" x14ac:dyDescent="0.15">
      <c r="A369" s="133"/>
      <c r="E369" s="134"/>
      <c r="F369" s="133"/>
      <c r="G369" s="133"/>
    </row>
    <row r="370" spans="1:7" ht="15" customHeight="1" x14ac:dyDescent="0.15">
      <c r="A370" s="133"/>
      <c r="E370" s="134"/>
      <c r="F370" s="133"/>
      <c r="G370" s="133"/>
    </row>
    <row r="371" spans="1:7" ht="15" customHeight="1" x14ac:dyDescent="0.15">
      <c r="A371" s="133"/>
      <c r="E371" s="134"/>
      <c r="F371" s="133"/>
      <c r="G371" s="133"/>
    </row>
    <row r="372" spans="1:7" ht="15" customHeight="1" x14ac:dyDescent="0.15">
      <c r="A372" s="133"/>
      <c r="E372" s="134"/>
      <c r="F372" s="133"/>
      <c r="G372" s="133"/>
    </row>
    <row r="373" spans="1:7" ht="15" customHeight="1" x14ac:dyDescent="0.15">
      <c r="A373" s="133"/>
      <c r="E373" s="134"/>
      <c r="F373" s="133"/>
      <c r="G373" s="133"/>
    </row>
    <row r="374" spans="1:7" ht="15" customHeight="1" x14ac:dyDescent="0.15">
      <c r="A374" s="133"/>
      <c r="E374" s="134"/>
      <c r="F374" s="133"/>
      <c r="G374" s="133"/>
    </row>
    <row r="375" spans="1:7" ht="15" customHeight="1" x14ac:dyDescent="0.15">
      <c r="A375" s="133"/>
      <c r="E375" s="134"/>
      <c r="F375" s="133"/>
      <c r="G375" s="133"/>
    </row>
    <row r="376" spans="1:7" ht="15" customHeight="1" x14ac:dyDescent="0.15">
      <c r="A376" s="133"/>
      <c r="E376" s="134"/>
      <c r="F376" s="133"/>
      <c r="G376" s="133"/>
    </row>
    <row r="377" spans="1:7" ht="15" customHeight="1" x14ac:dyDescent="0.15">
      <c r="A377" s="133"/>
      <c r="E377" s="134"/>
      <c r="F377" s="133"/>
      <c r="G377" s="133"/>
    </row>
    <row r="378" spans="1:7" ht="15" customHeight="1" x14ac:dyDescent="0.15">
      <c r="A378" s="133"/>
      <c r="E378" s="134"/>
      <c r="F378" s="133"/>
      <c r="G378" s="133"/>
    </row>
    <row r="379" spans="1:7" ht="15" customHeight="1" x14ac:dyDescent="0.15">
      <c r="A379" s="133"/>
      <c r="E379" s="134"/>
      <c r="F379" s="133"/>
      <c r="G379" s="133"/>
    </row>
    <row r="380" spans="1:7" ht="15" customHeight="1" x14ac:dyDescent="0.15">
      <c r="A380" s="133"/>
      <c r="E380" s="134"/>
      <c r="F380" s="133"/>
      <c r="G380" s="133"/>
    </row>
    <row r="381" spans="1:7" ht="15" customHeight="1" x14ac:dyDescent="0.15">
      <c r="A381" s="133"/>
      <c r="E381" s="134"/>
      <c r="F381" s="133"/>
      <c r="G381" s="133"/>
    </row>
    <row r="382" spans="1:7" ht="15" customHeight="1" x14ac:dyDescent="0.15">
      <c r="A382" s="133"/>
      <c r="E382" s="134"/>
      <c r="F382" s="133"/>
      <c r="G382" s="133"/>
    </row>
    <row r="383" spans="1:7" ht="15" customHeight="1" x14ac:dyDescent="0.15">
      <c r="A383" s="133"/>
      <c r="E383" s="134"/>
      <c r="F383" s="133"/>
      <c r="G383" s="133"/>
    </row>
    <row r="384" spans="1:7" ht="15" customHeight="1" x14ac:dyDescent="0.15">
      <c r="A384" s="133"/>
      <c r="E384" s="134"/>
      <c r="F384" s="133"/>
      <c r="G384" s="133"/>
    </row>
    <row r="385" spans="1:7" ht="15" customHeight="1" x14ac:dyDescent="0.15">
      <c r="A385" s="133"/>
      <c r="E385" s="134"/>
      <c r="F385" s="133"/>
      <c r="G385" s="133"/>
    </row>
    <row r="386" spans="1:7" ht="15" customHeight="1" x14ac:dyDescent="0.15">
      <c r="A386" s="133"/>
      <c r="E386" s="134"/>
      <c r="F386" s="133"/>
      <c r="G386" s="133"/>
    </row>
    <row r="387" spans="1:7" ht="15" customHeight="1" x14ac:dyDescent="0.15">
      <c r="A387" s="133"/>
      <c r="E387" s="134"/>
      <c r="F387" s="133"/>
      <c r="G387" s="133"/>
    </row>
    <row r="388" spans="1:7" ht="15" customHeight="1" x14ac:dyDescent="0.15">
      <c r="A388" s="133"/>
      <c r="E388" s="134"/>
      <c r="F388" s="133"/>
      <c r="G388" s="133"/>
    </row>
    <row r="389" spans="1:7" ht="15" customHeight="1" x14ac:dyDescent="0.15">
      <c r="A389" s="133"/>
      <c r="E389" s="134"/>
      <c r="F389" s="133"/>
      <c r="G389" s="133"/>
    </row>
    <row r="390" spans="1:7" ht="15" customHeight="1" x14ac:dyDescent="0.15">
      <c r="A390" s="133"/>
      <c r="E390" s="134"/>
      <c r="F390" s="133"/>
      <c r="G390" s="133"/>
    </row>
    <row r="391" spans="1:7" ht="15" customHeight="1" x14ac:dyDescent="0.15">
      <c r="A391" s="133"/>
      <c r="E391" s="134"/>
      <c r="F391" s="133"/>
      <c r="G391" s="133"/>
    </row>
    <row r="392" spans="1:7" ht="15" customHeight="1" x14ac:dyDescent="0.15">
      <c r="A392" s="133"/>
      <c r="E392" s="134"/>
      <c r="F392" s="133"/>
      <c r="G392" s="133"/>
    </row>
    <row r="393" spans="1:7" ht="15" customHeight="1" x14ac:dyDescent="0.15">
      <c r="A393" s="133"/>
      <c r="E393" s="134"/>
      <c r="F393" s="133"/>
      <c r="G393" s="133"/>
    </row>
    <row r="394" spans="1:7" ht="15" customHeight="1" x14ac:dyDescent="0.15">
      <c r="A394" s="133"/>
      <c r="C394" s="44"/>
      <c r="E394" s="134"/>
      <c r="F394" s="133"/>
      <c r="G394" s="133"/>
    </row>
    <row r="395" spans="1:7" ht="15" customHeight="1" x14ac:dyDescent="0.15">
      <c r="A395" s="133"/>
      <c r="E395" s="134"/>
      <c r="F395" s="133"/>
      <c r="G395" s="133"/>
    </row>
    <row r="396" spans="1:7" ht="15" customHeight="1" x14ac:dyDescent="0.15">
      <c r="A396" s="133"/>
      <c r="E396" s="134"/>
      <c r="F396" s="133"/>
      <c r="G396" s="133"/>
    </row>
    <row r="397" spans="1:7" ht="15" customHeight="1" x14ac:dyDescent="0.15">
      <c r="A397" s="133"/>
      <c r="E397" s="134"/>
      <c r="F397" s="133"/>
      <c r="G397" s="133"/>
    </row>
    <row r="398" spans="1:7" ht="15" customHeight="1" x14ac:dyDescent="0.15">
      <c r="A398" s="133"/>
      <c r="E398" s="134"/>
      <c r="F398" s="133"/>
      <c r="G398" s="133"/>
    </row>
    <row r="399" spans="1:7" ht="15" customHeight="1" x14ac:dyDescent="0.15">
      <c r="A399" s="133"/>
      <c r="E399" s="134"/>
      <c r="F399" s="133"/>
      <c r="G399" s="133"/>
    </row>
    <row r="400" spans="1:7" ht="15" customHeight="1" x14ac:dyDescent="0.15">
      <c r="A400" s="133"/>
      <c r="E400" s="134"/>
      <c r="F400" s="133"/>
      <c r="G400" s="133"/>
    </row>
    <row r="401" spans="1:7" ht="15" customHeight="1" x14ac:dyDescent="0.15">
      <c r="A401" s="133"/>
      <c r="E401" s="134"/>
      <c r="F401" s="133"/>
      <c r="G401" s="133"/>
    </row>
    <row r="402" spans="1:7" ht="15" customHeight="1" x14ac:dyDescent="0.15">
      <c r="A402" s="133"/>
      <c r="E402" s="134"/>
      <c r="F402" s="133"/>
      <c r="G402" s="133"/>
    </row>
    <row r="403" spans="1:7" ht="15" customHeight="1" x14ac:dyDescent="0.15">
      <c r="A403" s="133"/>
      <c r="E403" s="134"/>
      <c r="F403" s="133"/>
      <c r="G403" s="133"/>
    </row>
    <row r="404" spans="1:7" ht="15" customHeight="1" x14ac:dyDescent="0.15">
      <c r="A404" s="133"/>
      <c r="E404" s="134"/>
      <c r="F404" s="133"/>
      <c r="G404" s="133"/>
    </row>
    <row r="405" spans="1:7" ht="15" customHeight="1" x14ac:dyDescent="0.15">
      <c r="A405" s="133"/>
      <c r="E405" s="134"/>
      <c r="F405" s="133"/>
      <c r="G405" s="133"/>
    </row>
    <row r="406" spans="1:7" ht="15" customHeight="1" x14ac:dyDescent="0.15">
      <c r="A406" s="133"/>
      <c r="E406" s="134"/>
      <c r="F406" s="133"/>
      <c r="G406" s="133"/>
    </row>
    <row r="407" spans="1:7" ht="15" customHeight="1" x14ac:dyDescent="0.15">
      <c r="A407" s="133"/>
      <c r="E407" s="134"/>
      <c r="F407" s="133"/>
      <c r="G407" s="133"/>
    </row>
    <row r="408" spans="1:7" ht="15" customHeight="1" x14ac:dyDescent="0.15">
      <c r="A408" s="133"/>
      <c r="E408" s="134"/>
      <c r="F408" s="133"/>
      <c r="G408" s="133"/>
    </row>
    <row r="409" spans="1:7" ht="15" customHeight="1" x14ac:dyDescent="0.15">
      <c r="A409" s="133"/>
      <c r="E409" s="134"/>
      <c r="F409" s="133"/>
      <c r="G409" s="133"/>
    </row>
    <row r="410" spans="1:7" ht="15" customHeight="1" x14ac:dyDescent="0.15">
      <c r="A410" s="133"/>
      <c r="E410" s="134"/>
      <c r="F410" s="133"/>
      <c r="G410" s="133"/>
    </row>
    <row r="411" spans="1:7" ht="15" customHeight="1" x14ac:dyDescent="0.15">
      <c r="A411" s="133"/>
      <c r="E411" s="134"/>
      <c r="F411" s="133"/>
      <c r="G411" s="133"/>
    </row>
    <row r="412" spans="1:7" ht="15" customHeight="1" x14ac:dyDescent="0.15">
      <c r="A412" s="133"/>
      <c r="E412" s="134"/>
      <c r="F412" s="133"/>
      <c r="G412" s="133"/>
    </row>
    <row r="413" spans="1:7" ht="15" customHeight="1" x14ac:dyDescent="0.15">
      <c r="A413" s="133"/>
      <c r="E413" s="134"/>
      <c r="F413" s="133"/>
      <c r="G413" s="133"/>
    </row>
    <row r="414" spans="1:7" ht="15" customHeight="1" x14ac:dyDescent="0.15">
      <c r="A414" s="133"/>
      <c r="E414" s="134"/>
      <c r="F414" s="133"/>
      <c r="G414" s="133"/>
    </row>
    <row r="415" spans="1:7" ht="15" customHeight="1" x14ac:dyDescent="0.15">
      <c r="A415" s="133"/>
      <c r="E415" s="134"/>
      <c r="F415" s="133"/>
      <c r="G415" s="133"/>
    </row>
    <row r="416" spans="1:7" ht="15" customHeight="1" x14ac:dyDescent="0.15">
      <c r="A416" s="133"/>
      <c r="E416" s="134"/>
      <c r="F416" s="133"/>
      <c r="G416" s="133"/>
    </row>
    <row r="417" spans="1:7" ht="15" customHeight="1" x14ac:dyDescent="0.15">
      <c r="A417" s="133"/>
      <c r="E417" s="134"/>
      <c r="F417" s="133"/>
      <c r="G417" s="133"/>
    </row>
    <row r="418" spans="1:7" ht="15" customHeight="1" x14ac:dyDescent="0.15">
      <c r="A418" s="133"/>
      <c r="E418" s="134"/>
      <c r="F418" s="133"/>
      <c r="G418" s="133"/>
    </row>
    <row r="419" spans="1:7" ht="15" customHeight="1" x14ac:dyDescent="0.15">
      <c r="A419" s="133"/>
      <c r="E419" s="134"/>
      <c r="F419" s="133"/>
      <c r="G419" s="133"/>
    </row>
    <row r="420" spans="1:7" ht="15" customHeight="1" x14ac:dyDescent="0.15">
      <c r="A420" s="133"/>
      <c r="E420" s="134"/>
      <c r="F420" s="133"/>
      <c r="G420" s="133"/>
    </row>
    <row r="421" spans="1:7" ht="15" customHeight="1" x14ac:dyDescent="0.15">
      <c r="A421" s="133"/>
      <c r="E421" s="134"/>
      <c r="F421" s="133"/>
      <c r="G421" s="133"/>
    </row>
    <row r="422" spans="1:7" ht="15" customHeight="1" x14ac:dyDescent="0.15">
      <c r="A422" s="133"/>
      <c r="E422" s="134"/>
      <c r="F422" s="133"/>
      <c r="G422" s="133"/>
    </row>
    <row r="423" spans="1:7" ht="15" customHeight="1" x14ac:dyDescent="0.15">
      <c r="A423" s="133"/>
      <c r="E423" s="134"/>
      <c r="F423" s="133"/>
      <c r="G423" s="133"/>
    </row>
    <row r="424" spans="1:7" ht="15" customHeight="1" x14ac:dyDescent="0.15">
      <c r="A424" s="133"/>
      <c r="E424" s="134"/>
      <c r="F424" s="133"/>
      <c r="G424" s="133"/>
    </row>
    <row r="425" spans="1:7" ht="15" customHeight="1" x14ac:dyDescent="0.15">
      <c r="A425" s="133"/>
      <c r="E425" s="134"/>
      <c r="F425" s="133"/>
      <c r="G425" s="133"/>
    </row>
    <row r="426" spans="1:7" ht="15" customHeight="1" x14ac:dyDescent="0.15">
      <c r="A426" s="133"/>
      <c r="E426" s="134"/>
      <c r="F426" s="133"/>
      <c r="G426" s="133"/>
    </row>
    <row r="427" spans="1:7" ht="15" customHeight="1" x14ac:dyDescent="0.15">
      <c r="A427" s="133"/>
      <c r="E427" s="134"/>
      <c r="F427" s="133"/>
      <c r="G427" s="133"/>
    </row>
    <row r="428" spans="1:7" ht="15" customHeight="1" x14ac:dyDescent="0.15">
      <c r="A428" s="133"/>
      <c r="E428" s="134"/>
      <c r="F428" s="133"/>
      <c r="G428" s="133"/>
    </row>
    <row r="429" spans="1:7" ht="15" customHeight="1" x14ac:dyDescent="0.15">
      <c r="A429" s="133"/>
      <c r="E429" s="134"/>
      <c r="F429" s="133"/>
      <c r="G429" s="133"/>
    </row>
    <row r="430" spans="1:7" ht="15" customHeight="1" x14ac:dyDescent="0.15">
      <c r="A430" s="133"/>
      <c r="E430" s="134"/>
      <c r="F430" s="133"/>
      <c r="G430" s="133"/>
    </row>
    <row r="431" spans="1:7" ht="15" customHeight="1" x14ac:dyDescent="0.15">
      <c r="A431" s="133"/>
      <c r="E431" s="134"/>
      <c r="F431" s="133"/>
      <c r="G431" s="133"/>
    </row>
    <row r="432" spans="1:7" ht="15" customHeight="1" x14ac:dyDescent="0.15">
      <c r="A432" s="133"/>
      <c r="E432" s="134"/>
      <c r="F432" s="133"/>
      <c r="G432" s="133"/>
    </row>
    <row r="433" spans="1:7" ht="15" customHeight="1" x14ac:dyDescent="0.15">
      <c r="A433" s="133"/>
      <c r="E433" s="134"/>
      <c r="F433" s="133"/>
      <c r="G433" s="133"/>
    </row>
    <row r="434" spans="1:7" ht="15" customHeight="1" x14ac:dyDescent="0.15">
      <c r="A434" s="133"/>
      <c r="E434" s="134"/>
      <c r="F434" s="133"/>
      <c r="G434" s="133"/>
    </row>
    <row r="435" spans="1:7" ht="15" customHeight="1" x14ac:dyDescent="0.15">
      <c r="A435" s="133"/>
      <c r="E435" s="134"/>
      <c r="F435" s="133"/>
      <c r="G435" s="133"/>
    </row>
    <row r="436" spans="1:7" ht="15" customHeight="1" x14ac:dyDescent="0.15">
      <c r="A436" s="133"/>
      <c r="E436" s="134"/>
      <c r="F436" s="133"/>
      <c r="G436" s="133"/>
    </row>
    <row r="437" spans="1:7" ht="15" customHeight="1" x14ac:dyDescent="0.15">
      <c r="A437" s="133"/>
      <c r="E437" s="134"/>
      <c r="F437" s="133"/>
      <c r="G437" s="133"/>
    </row>
    <row r="438" spans="1:7" ht="15" customHeight="1" x14ac:dyDescent="0.15">
      <c r="A438" s="133"/>
      <c r="E438" s="134"/>
      <c r="F438" s="133"/>
      <c r="G438" s="133"/>
    </row>
    <row r="439" spans="1:7" ht="15" customHeight="1" x14ac:dyDescent="0.15">
      <c r="A439" s="133"/>
      <c r="E439" s="134"/>
      <c r="F439" s="133"/>
      <c r="G439" s="133"/>
    </row>
    <row r="440" spans="1:7" ht="15" customHeight="1" x14ac:dyDescent="0.15">
      <c r="A440" s="133"/>
      <c r="E440" s="134"/>
      <c r="F440" s="133"/>
      <c r="G440" s="133"/>
    </row>
    <row r="441" spans="1:7" ht="15" customHeight="1" x14ac:dyDescent="0.15">
      <c r="A441" s="133"/>
      <c r="E441" s="134"/>
      <c r="F441" s="133"/>
      <c r="G441" s="133"/>
    </row>
    <row r="442" spans="1:7" ht="15" customHeight="1" x14ac:dyDescent="0.15">
      <c r="A442" s="133"/>
      <c r="E442" s="134"/>
      <c r="F442" s="133"/>
      <c r="G442" s="133"/>
    </row>
    <row r="443" spans="1:7" ht="15" customHeight="1" x14ac:dyDescent="0.15">
      <c r="A443" s="133"/>
      <c r="E443" s="134"/>
      <c r="F443" s="133"/>
      <c r="G443" s="133"/>
    </row>
    <row r="444" spans="1:7" ht="15" customHeight="1" x14ac:dyDescent="0.15">
      <c r="A444" s="133"/>
      <c r="E444" s="134"/>
      <c r="F444" s="133"/>
      <c r="G444" s="133"/>
    </row>
    <row r="445" spans="1:7" ht="15" customHeight="1" x14ac:dyDescent="0.15">
      <c r="A445" s="133"/>
      <c r="E445" s="134"/>
      <c r="F445" s="133"/>
      <c r="G445" s="133"/>
    </row>
    <row r="446" spans="1:7" ht="15" customHeight="1" x14ac:dyDescent="0.15">
      <c r="A446" s="133"/>
      <c r="E446" s="134"/>
      <c r="F446" s="133"/>
      <c r="G446" s="133"/>
    </row>
    <row r="447" spans="1:7" ht="15" customHeight="1" x14ac:dyDescent="0.15">
      <c r="A447" s="133"/>
      <c r="E447" s="134"/>
      <c r="F447" s="133"/>
      <c r="G447" s="133"/>
    </row>
    <row r="448" spans="1:7" ht="15" customHeight="1" x14ac:dyDescent="0.15">
      <c r="A448" s="133"/>
      <c r="E448" s="134"/>
      <c r="F448" s="133"/>
      <c r="G448" s="133"/>
    </row>
    <row r="449" spans="1:7" ht="15" customHeight="1" x14ac:dyDescent="0.15">
      <c r="A449" s="133"/>
      <c r="E449" s="134"/>
      <c r="F449" s="133"/>
      <c r="G449" s="133"/>
    </row>
    <row r="450" spans="1:7" ht="15" customHeight="1" x14ac:dyDescent="0.15">
      <c r="A450" s="133"/>
      <c r="E450" s="134"/>
      <c r="F450" s="133"/>
      <c r="G450" s="133"/>
    </row>
    <row r="451" spans="1:7" ht="15" customHeight="1" x14ac:dyDescent="0.15">
      <c r="A451" s="133"/>
      <c r="E451" s="134"/>
      <c r="F451" s="133"/>
      <c r="G451" s="133"/>
    </row>
    <row r="452" spans="1:7" ht="15" customHeight="1" x14ac:dyDescent="0.15">
      <c r="A452" s="133"/>
      <c r="E452" s="134"/>
      <c r="F452" s="133"/>
      <c r="G452" s="133"/>
    </row>
    <row r="453" spans="1:7" ht="15" customHeight="1" x14ac:dyDescent="0.15">
      <c r="A453" s="133"/>
      <c r="E453" s="134"/>
      <c r="F453" s="133"/>
      <c r="G453" s="133"/>
    </row>
    <row r="454" spans="1:7" ht="15" customHeight="1" x14ac:dyDescent="0.15">
      <c r="A454" s="133"/>
      <c r="E454" s="134"/>
      <c r="F454" s="133"/>
      <c r="G454" s="133"/>
    </row>
    <row r="455" spans="1:7" ht="15" customHeight="1" x14ac:dyDescent="0.15">
      <c r="A455" s="133"/>
      <c r="E455" s="134"/>
      <c r="F455" s="133"/>
      <c r="G455" s="133"/>
    </row>
    <row r="456" spans="1:7" ht="15" customHeight="1" x14ac:dyDescent="0.15">
      <c r="A456" s="133"/>
      <c r="E456" s="134"/>
      <c r="F456" s="133"/>
      <c r="G456" s="133"/>
    </row>
    <row r="457" spans="1:7" ht="15" customHeight="1" x14ac:dyDescent="0.15">
      <c r="A457" s="133"/>
      <c r="E457" s="134"/>
      <c r="F457" s="133"/>
      <c r="G457" s="133"/>
    </row>
    <row r="458" spans="1:7" ht="15" customHeight="1" x14ac:dyDescent="0.15">
      <c r="A458" s="133"/>
      <c r="E458" s="134"/>
      <c r="F458" s="133"/>
      <c r="G458" s="133"/>
    </row>
    <row r="459" spans="1:7" ht="15" customHeight="1" x14ac:dyDescent="0.15">
      <c r="A459" s="133"/>
      <c r="E459" s="134"/>
      <c r="F459" s="133"/>
      <c r="G459" s="133"/>
    </row>
    <row r="460" spans="1:7" ht="15" customHeight="1" x14ac:dyDescent="0.15">
      <c r="A460" s="133"/>
      <c r="E460" s="134"/>
      <c r="F460" s="133"/>
      <c r="G460" s="133"/>
    </row>
    <row r="461" spans="1:7" ht="15" customHeight="1" x14ac:dyDescent="0.15">
      <c r="A461" s="133"/>
      <c r="E461" s="134"/>
      <c r="F461" s="133"/>
      <c r="G461" s="133"/>
    </row>
    <row r="462" spans="1:7" ht="15" customHeight="1" x14ac:dyDescent="0.15">
      <c r="A462" s="133"/>
      <c r="E462" s="134"/>
      <c r="F462" s="133"/>
      <c r="G462" s="133"/>
    </row>
    <row r="463" spans="1:7" ht="15" customHeight="1" x14ac:dyDescent="0.15">
      <c r="A463" s="133"/>
      <c r="E463" s="134"/>
      <c r="F463" s="133"/>
      <c r="G463" s="133"/>
    </row>
    <row r="464" spans="1:7" ht="15" customHeight="1" x14ac:dyDescent="0.15">
      <c r="A464" s="133"/>
      <c r="E464" s="134"/>
      <c r="F464" s="133"/>
      <c r="G464" s="133"/>
    </row>
    <row r="465" spans="1:7" ht="15" customHeight="1" x14ac:dyDescent="0.15">
      <c r="A465" s="133"/>
      <c r="E465" s="134"/>
      <c r="F465" s="133"/>
      <c r="G465" s="133"/>
    </row>
    <row r="466" spans="1:7" ht="15" customHeight="1" x14ac:dyDescent="0.15">
      <c r="A466" s="133"/>
      <c r="E466" s="134"/>
      <c r="F466" s="133"/>
      <c r="G466" s="133"/>
    </row>
    <row r="467" spans="1:7" ht="15" customHeight="1" x14ac:dyDescent="0.15">
      <c r="A467" s="133"/>
      <c r="E467" s="134"/>
      <c r="F467" s="133"/>
      <c r="G467" s="133"/>
    </row>
    <row r="468" spans="1:7" ht="15" customHeight="1" x14ac:dyDescent="0.15">
      <c r="A468" s="133"/>
      <c r="E468" s="134"/>
      <c r="F468" s="133"/>
      <c r="G468" s="133"/>
    </row>
    <row r="469" spans="1:7" ht="15" customHeight="1" x14ac:dyDescent="0.15">
      <c r="A469" s="133"/>
      <c r="E469" s="134"/>
      <c r="F469" s="133"/>
      <c r="G469" s="133"/>
    </row>
    <row r="470" spans="1:7" ht="15" customHeight="1" x14ac:dyDescent="0.15">
      <c r="A470" s="133"/>
      <c r="E470" s="134"/>
      <c r="F470" s="133"/>
      <c r="G470" s="133"/>
    </row>
    <row r="471" spans="1:7" ht="15" customHeight="1" x14ac:dyDescent="0.15">
      <c r="A471" s="133"/>
      <c r="E471" s="134"/>
      <c r="F471" s="133"/>
      <c r="G471" s="133"/>
    </row>
    <row r="472" spans="1:7" ht="15" customHeight="1" x14ac:dyDescent="0.15">
      <c r="A472" s="133"/>
      <c r="E472" s="134"/>
      <c r="F472" s="133"/>
      <c r="G472" s="133"/>
    </row>
    <row r="473" spans="1:7" ht="15" customHeight="1" x14ac:dyDescent="0.15">
      <c r="A473" s="133"/>
      <c r="E473" s="134"/>
      <c r="F473" s="133"/>
      <c r="G473" s="133"/>
    </row>
    <row r="474" spans="1:7" ht="15" customHeight="1" x14ac:dyDescent="0.15">
      <c r="A474" s="133"/>
      <c r="E474" s="134"/>
      <c r="F474" s="133"/>
      <c r="G474" s="133"/>
    </row>
    <row r="475" spans="1:7" ht="15" customHeight="1" x14ac:dyDescent="0.15">
      <c r="A475" s="133"/>
      <c r="E475" s="134"/>
      <c r="F475" s="133"/>
      <c r="G475" s="133"/>
    </row>
    <row r="476" spans="1:7" ht="15" customHeight="1" x14ac:dyDescent="0.15">
      <c r="A476" s="133"/>
      <c r="E476" s="134"/>
      <c r="F476" s="133"/>
      <c r="G476" s="133"/>
    </row>
    <row r="477" spans="1:7" ht="15" customHeight="1" x14ac:dyDescent="0.15">
      <c r="A477" s="133"/>
      <c r="E477" s="134"/>
      <c r="F477" s="133"/>
      <c r="G477" s="133"/>
    </row>
    <row r="478" spans="1:7" ht="15" customHeight="1" x14ac:dyDescent="0.15">
      <c r="A478" s="133"/>
      <c r="E478" s="134"/>
      <c r="F478" s="133"/>
      <c r="G478" s="133"/>
    </row>
    <row r="479" spans="1:7" ht="15" customHeight="1" x14ac:dyDescent="0.15">
      <c r="A479" s="133"/>
      <c r="E479" s="134"/>
      <c r="F479" s="133"/>
      <c r="G479" s="133"/>
    </row>
    <row r="480" spans="1:7" ht="15" customHeight="1" x14ac:dyDescent="0.15">
      <c r="A480" s="133"/>
      <c r="E480" s="134"/>
      <c r="F480" s="133"/>
      <c r="G480" s="133"/>
    </row>
    <row r="481" spans="1:7" ht="15" customHeight="1" x14ac:dyDescent="0.15">
      <c r="A481" s="133"/>
      <c r="E481" s="134"/>
      <c r="F481" s="133"/>
      <c r="G481" s="133"/>
    </row>
    <row r="482" spans="1:7" ht="15" customHeight="1" x14ac:dyDescent="0.15">
      <c r="A482" s="133"/>
      <c r="E482" s="134"/>
      <c r="F482" s="133"/>
      <c r="G482" s="133"/>
    </row>
    <row r="483" spans="1:7" ht="15" customHeight="1" x14ac:dyDescent="0.15">
      <c r="A483" s="133"/>
      <c r="E483" s="134"/>
      <c r="F483" s="133"/>
      <c r="G483" s="133"/>
    </row>
    <row r="484" spans="1:7" ht="15" customHeight="1" x14ac:dyDescent="0.15">
      <c r="A484" s="133"/>
      <c r="E484" s="134"/>
      <c r="F484" s="133"/>
      <c r="G484" s="133"/>
    </row>
    <row r="485" spans="1:7" ht="15" customHeight="1" x14ac:dyDescent="0.15">
      <c r="A485" s="133"/>
      <c r="E485" s="134"/>
      <c r="F485" s="133"/>
      <c r="G485" s="133"/>
    </row>
    <row r="486" spans="1:7" ht="15" customHeight="1" x14ac:dyDescent="0.15">
      <c r="A486" s="133"/>
      <c r="E486" s="134"/>
      <c r="F486" s="133"/>
      <c r="G486" s="133"/>
    </row>
    <row r="487" spans="1:7" ht="15" customHeight="1" x14ac:dyDescent="0.15">
      <c r="A487" s="133"/>
      <c r="E487" s="134"/>
      <c r="F487" s="133"/>
      <c r="G487" s="133"/>
    </row>
    <row r="488" spans="1:7" ht="15" customHeight="1" x14ac:dyDescent="0.15">
      <c r="A488" s="133"/>
      <c r="E488" s="134"/>
      <c r="F488" s="133"/>
      <c r="G488" s="133"/>
    </row>
    <row r="489" spans="1:7" ht="15" customHeight="1" x14ac:dyDescent="0.15">
      <c r="A489" s="133"/>
      <c r="E489" s="134"/>
      <c r="F489" s="133"/>
      <c r="G489" s="133"/>
    </row>
    <row r="490" spans="1:7" ht="15" customHeight="1" x14ac:dyDescent="0.15">
      <c r="A490" s="133"/>
      <c r="E490" s="134"/>
      <c r="F490" s="133"/>
      <c r="G490" s="133"/>
    </row>
    <row r="491" spans="1:7" ht="15" customHeight="1" x14ac:dyDescent="0.15">
      <c r="A491" s="133"/>
      <c r="E491" s="134"/>
      <c r="F491" s="133"/>
      <c r="G491" s="133"/>
    </row>
    <row r="492" spans="1:7" ht="15" customHeight="1" x14ac:dyDescent="0.15">
      <c r="A492" s="133"/>
      <c r="E492" s="134"/>
      <c r="F492" s="133"/>
      <c r="G492" s="133"/>
    </row>
    <row r="493" spans="1:7" ht="15" customHeight="1" x14ac:dyDescent="0.15">
      <c r="A493" s="133"/>
      <c r="E493" s="134"/>
      <c r="F493" s="133"/>
      <c r="G493" s="133"/>
    </row>
    <row r="494" spans="1:7" ht="15" customHeight="1" x14ac:dyDescent="0.15">
      <c r="A494" s="133"/>
      <c r="E494" s="134"/>
      <c r="F494" s="133"/>
      <c r="G494" s="133"/>
    </row>
    <row r="495" spans="1:7" ht="15" customHeight="1" x14ac:dyDescent="0.15">
      <c r="A495" s="133"/>
      <c r="E495" s="134"/>
      <c r="F495" s="133"/>
      <c r="G495" s="133"/>
    </row>
    <row r="496" spans="1:7" ht="15" customHeight="1" x14ac:dyDescent="0.15">
      <c r="A496" s="133"/>
      <c r="E496" s="134"/>
      <c r="F496" s="133"/>
      <c r="G496" s="133"/>
    </row>
    <row r="497" spans="1:7" ht="15" customHeight="1" x14ac:dyDescent="0.15">
      <c r="A497" s="133"/>
      <c r="E497" s="134"/>
      <c r="F497" s="133"/>
      <c r="G497" s="133"/>
    </row>
    <row r="498" spans="1:7" ht="15" customHeight="1" x14ac:dyDescent="0.15">
      <c r="A498" s="133"/>
      <c r="E498" s="134"/>
      <c r="F498" s="133"/>
      <c r="G498" s="133"/>
    </row>
    <row r="499" spans="1:7" ht="15" customHeight="1" x14ac:dyDescent="0.15">
      <c r="A499" s="133"/>
      <c r="E499" s="134"/>
      <c r="F499" s="133"/>
      <c r="G499" s="133"/>
    </row>
    <row r="500" spans="1:7" ht="15" customHeight="1" x14ac:dyDescent="0.15">
      <c r="A500" s="133"/>
      <c r="E500" s="134"/>
      <c r="F500" s="133"/>
      <c r="G500" s="133"/>
    </row>
    <row r="501" spans="1:7" ht="15" customHeight="1" x14ac:dyDescent="0.15">
      <c r="A501" s="133"/>
      <c r="E501" s="134"/>
      <c r="F501" s="133"/>
      <c r="G501" s="133"/>
    </row>
    <row r="502" spans="1:7" ht="15" customHeight="1" x14ac:dyDescent="0.15">
      <c r="A502" s="133"/>
      <c r="E502" s="134"/>
      <c r="F502" s="133"/>
      <c r="G502" s="133"/>
    </row>
    <row r="503" spans="1:7" ht="15" customHeight="1" x14ac:dyDescent="0.15">
      <c r="A503" s="133"/>
      <c r="E503" s="134"/>
      <c r="F503" s="133"/>
      <c r="G503" s="133"/>
    </row>
    <row r="504" spans="1:7" ht="15" customHeight="1" x14ac:dyDescent="0.15">
      <c r="A504" s="133"/>
      <c r="E504" s="134"/>
      <c r="F504" s="133"/>
      <c r="G504" s="133"/>
    </row>
    <row r="505" spans="1:7" ht="15" customHeight="1" x14ac:dyDescent="0.15">
      <c r="A505" s="133"/>
      <c r="E505" s="134"/>
      <c r="F505" s="133"/>
      <c r="G505" s="133"/>
    </row>
    <row r="506" spans="1:7" ht="15" customHeight="1" x14ac:dyDescent="0.15">
      <c r="A506" s="133"/>
      <c r="E506" s="134"/>
      <c r="F506" s="133"/>
      <c r="G506" s="133"/>
    </row>
    <row r="507" spans="1:7" ht="15" customHeight="1" x14ac:dyDescent="0.15">
      <c r="A507" s="133"/>
      <c r="E507" s="134"/>
      <c r="F507" s="133"/>
      <c r="G507" s="133"/>
    </row>
    <row r="508" spans="1:7" ht="15" customHeight="1" x14ac:dyDescent="0.15">
      <c r="A508" s="133"/>
      <c r="E508" s="134"/>
      <c r="F508" s="133"/>
      <c r="G508" s="133"/>
    </row>
    <row r="509" spans="1:7" ht="15" customHeight="1" x14ac:dyDescent="0.15">
      <c r="A509" s="133"/>
      <c r="E509" s="134"/>
      <c r="F509" s="133"/>
      <c r="G509" s="133"/>
    </row>
    <row r="510" spans="1:7" ht="15" customHeight="1" x14ac:dyDescent="0.15">
      <c r="A510" s="133"/>
      <c r="E510" s="134"/>
      <c r="F510" s="133"/>
      <c r="G510" s="133"/>
    </row>
    <row r="511" spans="1:7" ht="15" customHeight="1" x14ac:dyDescent="0.15">
      <c r="A511" s="133"/>
      <c r="E511" s="134"/>
      <c r="F511" s="133"/>
      <c r="G511" s="133"/>
    </row>
    <row r="512" spans="1:7" ht="15" customHeight="1" x14ac:dyDescent="0.15">
      <c r="A512" s="133"/>
      <c r="E512" s="134"/>
      <c r="F512" s="133"/>
      <c r="G512" s="133"/>
    </row>
    <row r="513" spans="1:7" ht="15" customHeight="1" x14ac:dyDescent="0.15">
      <c r="A513" s="133"/>
      <c r="E513" s="134"/>
      <c r="F513" s="133"/>
      <c r="G513" s="133"/>
    </row>
    <row r="514" spans="1:7" ht="15" customHeight="1" x14ac:dyDescent="0.15">
      <c r="A514" s="133"/>
      <c r="E514" s="134"/>
      <c r="F514" s="133"/>
      <c r="G514" s="133"/>
    </row>
    <row r="515" spans="1:7" ht="15" customHeight="1" x14ac:dyDescent="0.15">
      <c r="A515" s="133"/>
      <c r="E515" s="134"/>
      <c r="F515" s="133"/>
      <c r="G515" s="133"/>
    </row>
    <row r="516" spans="1:7" ht="15" customHeight="1" x14ac:dyDescent="0.15">
      <c r="A516" s="133"/>
      <c r="E516" s="134"/>
      <c r="F516" s="133"/>
      <c r="G516" s="133"/>
    </row>
    <row r="517" spans="1:7" ht="15" customHeight="1" x14ac:dyDescent="0.15">
      <c r="A517" s="133"/>
      <c r="E517" s="134"/>
      <c r="F517" s="133"/>
      <c r="G517" s="133"/>
    </row>
    <row r="518" spans="1:7" ht="15" customHeight="1" x14ac:dyDescent="0.15">
      <c r="A518" s="133"/>
      <c r="E518" s="134"/>
      <c r="F518" s="133"/>
      <c r="G518" s="133"/>
    </row>
    <row r="519" spans="1:7" ht="15" customHeight="1" x14ac:dyDescent="0.15">
      <c r="A519" s="133"/>
      <c r="E519" s="134"/>
      <c r="F519" s="133"/>
      <c r="G519" s="133"/>
    </row>
    <row r="520" spans="1:7" ht="15" customHeight="1" x14ac:dyDescent="0.15">
      <c r="A520" s="133"/>
      <c r="E520" s="134"/>
      <c r="F520" s="133"/>
      <c r="G520" s="133"/>
    </row>
    <row r="521" spans="1:7" ht="15" customHeight="1" x14ac:dyDescent="0.15">
      <c r="A521" s="133"/>
      <c r="E521" s="134"/>
      <c r="F521" s="133"/>
      <c r="G521" s="133"/>
    </row>
    <row r="522" spans="1:7" ht="15" customHeight="1" x14ac:dyDescent="0.15">
      <c r="A522" s="133"/>
      <c r="E522" s="134"/>
      <c r="F522" s="133"/>
      <c r="G522" s="133"/>
    </row>
    <row r="523" spans="1:7" ht="15" customHeight="1" x14ac:dyDescent="0.15">
      <c r="A523" s="133"/>
      <c r="E523" s="134"/>
      <c r="F523" s="133"/>
      <c r="G523" s="133"/>
    </row>
    <row r="524" spans="1:7" ht="15" customHeight="1" x14ac:dyDescent="0.15">
      <c r="A524" s="133"/>
      <c r="E524" s="134"/>
      <c r="F524" s="133"/>
      <c r="G524" s="133"/>
    </row>
    <row r="525" spans="1:7" ht="15" customHeight="1" x14ac:dyDescent="0.15">
      <c r="A525" s="133"/>
      <c r="E525" s="134"/>
      <c r="F525" s="133"/>
      <c r="G525" s="133"/>
    </row>
    <row r="526" spans="1:7" ht="15" customHeight="1" x14ac:dyDescent="0.15">
      <c r="A526" s="133"/>
      <c r="E526" s="134"/>
      <c r="F526" s="133"/>
      <c r="G526" s="133"/>
    </row>
    <row r="527" spans="1:7" ht="15" customHeight="1" x14ac:dyDescent="0.15">
      <c r="A527" s="133"/>
      <c r="E527" s="134"/>
      <c r="F527" s="133"/>
      <c r="G527" s="133"/>
    </row>
    <row r="528" spans="1:7" ht="15" customHeight="1" x14ac:dyDescent="0.15">
      <c r="A528" s="133"/>
      <c r="E528" s="134"/>
      <c r="F528" s="133"/>
      <c r="G528" s="133"/>
    </row>
    <row r="529" spans="1:7" ht="15" customHeight="1" x14ac:dyDescent="0.15">
      <c r="A529" s="133"/>
      <c r="E529" s="134"/>
      <c r="F529" s="133"/>
      <c r="G529" s="133"/>
    </row>
    <row r="530" spans="1:7" ht="15" customHeight="1" x14ac:dyDescent="0.15">
      <c r="A530" s="133"/>
      <c r="E530" s="134"/>
      <c r="F530" s="133"/>
      <c r="G530" s="133"/>
    </row>
    <row r="531" spans="1:7" ht="15" customHeight="1" x14ac:dyDescent="0.15">
      <c r="A531" s="133"/>
      <c r="E531" s="134"/>
      <c r="F531" s="133"/>
      <c r="G531" s="133"/>
    </row>
    <row r="532" spans="1:7" ht="15" customHeight="1" x14ac:dyDescent="0.15">
      <c r="A532" s="133"/>
      <c r="E532" s="134"/>
      <c r="F532" s="133"/>
      <c r="G532" s="133"/>
    </row>
    <row r="533" spans="1:7" ht="15" customHeight="1" x14ac:dyDescent="0.15">
      <c r="A533" s="133"/>
      <c r="E533" s="134"/>
      <c r="F533" s="133"/>
      <c r="G533" s="133"/>
    </row>
    <row r="534" spans="1:7" ht="15" customHeight="1" x14ac:dyDescent="0.15">
      <c r="A534" s="133"/>
      <c r="E534" s="134"/>
      <c r="F534" s="133"/>
      <c r="G534" s="133"/>
    </row>
    <row r="535" spans="1:7" ht="15" customHeight="1" x14ac:dyDescent="0.15">
      <c r="A535" s="133"/>
      <c r="E535" s="134"/>
      <c r="F535" s="133"/>
      <c r="G535" s="133"/>
    </row>
    <row r="536" spans="1:7" ht="15" customHeight="1" x14ac:dyDescent="0.15">
      <c r="A536" s="133"/>
      <c r="E536" s="134"/>
      <c r="F536" s="133"/>
      <c r="G536" s="133"/>
    </row>
    <row r="537" spans="1:7" ht="15" customHeight="1" x14ac:dyDescent="0.15">
      <c r="A537" s="133"/>
      <c r="E537" s="134"/>
      <c r="F537" s="133"/>
      <c r="G537" s="133"/>
    </row>
    <row r="538" spans="1:7" ht="15" customHeight="1" x14ac:dyDescent="0.15">
      <c r="A538" s="133"/>
      <c r="E538" s="134"/>
      <c r="F538" s="133"/>
      <c r="G538" s="133"/>
    </row>
    <row r="539" spans="1:7" ht="15" customHeight="1" x14ac:dyDescent="0.15">
      <c r="A539" s="133"/>
      <c r="E539" s="134"/>
      <c r="F539" s="133"/>
      <c r="G539" s="133"/>
    </row>
    <row r="540" spans="1:7" ht="15" customHeight="1" x14ac:dyDescent="0.15">
      <c r="A540" s="133"/>
      <c r="E540" s="134"/>
      <c r="F540" s="133"/>
      <c r="G540" s="133"/>
    </row>
    <row r="541" spans="1:7" ht="15" customHeight="1" x14ac:dyDescent="0.15">
      <c r="A541" s="133"/>
      <c r="E541" s="134"/>
      <c r="F541" s="133"/>
      <c r="G541" s="133"/>
    </row>
    <row r="542" spans="1:7" ht="15" customHeight="1" x14ac:dyDescent="0.15">
      <c r="A542" s="133"/>
      <c r="E542" s="134"/>
      <c r="F542" s="133"/>
      <c r="G542" s="133"/>
    </row>
    <row r="543" spans="1:7" ht="15" customHeight="1" x14ac:dyDescent="0.15">
      <c r="A543" s="133"/>
      <c r="E543" s="134"/>
      <c r="F543" s="133"/>
      <c r="G543" s="133"/>
    </row>
    <row r="544" spans="1:7" ht="15" customHeight="1" x14ac:dyDescent="0.15">
      <c r="A544" s="133"/>
      <c r="E544" s="134"/>
      <c r="F544" s="133"/>
      <c r="G544" s="133"/>
    </row>
    <row r="545" spans="1:7" ht="15" customHeight="1" x14ac:dyDescent="0.15">
      <c r="A545" s="133"/>
      <c r="E545" s="134"/>
      <c r="F545" s="133"/>
      <c r="G545" s="133"/>
    </row>
    <row r="546" spans="1:7" ht="15" customHeight="1" x14ac:dyDescent="0.15">
      <c r="A546" s="133"/>
      <c r="E546" s="134"/>
      <c r="F546" s="133"/>
      <c r="G546" s="133"/>
    </row>
    <row r="547" spans="1:7" ht="15" customHeight="1" x14ac:dyDescent="0.15">
      <c r="A547" s="133"/>
      <c r="E547" s="134"/>
      <c r="F547" s="133"/>
      <c r="G547" s="133"/>
    </row>
    <row r="548" spans="1:7" ht="15" customHeight="1" x14ac:dyDescent="0.15">
      <c r="A548" s="133"/>
      <c r="E548" s="134"/>
      <c r="F548" s="133"/>
      <c r="G548" s="133"/>
    </row>
    <row r="549" spans="1:7" ht="15" customHeight="1" x14ac:dyDescent="0.15">
      <c r="A549" s="133"/>
      <c r="E549" s="134"/>
      <c r="F549" s="133"/>
      <c r="G549" s="133"/>
    </row>
    <row r="550" spans="1:7" ht="15" customHeight="1" x14ac:dyDescent="0.15">
      <c r="A550" s="133"/>
      <c r="E550" s="134"/>
      <c r="F550" s="133"/>
      <c r="G550" s="133"/>
    </row>
    <row r="551" spans="1:7" ht="15" customHeight="1" x14ac:dyDescent="0.15">
      <c r="A551" s="133"/>
      <c r="E551" s="134"/>
      <c r="F551" s="133"/>
      <c r="G551" s="133"/>
    </row>
    <row r="552" spans="1:7" ht="15" customHeight="1" x14ac:dyDescent="0.15">
      <c r="A552" s="133"/>
      <c r="E552" s="134"/>
      <c r="F552" s="133"/>
      <c r="G552" s="133"/>
    </row>
    <row r="553" spans="1:7" ht="15" customHeight="1" x14ac:dyDescent="0.15">
      <c r="A553" s="133"/>
      <c r="E553" s="134"/>
      <c r="F553" s="133"/>
      <c r="G553" s="133"/>
    </row>
    <row r="554" spans="1:7" ht="15" customHeight="1" x14ac:dyDescent="0.15">
      <c r="A554" s="133"/>
      <c r="E554" s="134"/>
      <c r="F554" s="133"/>
      <c r="G554" s="133"/>
    </row>
    <row r="555" spans="1:7" ht="15" customHeight="1" x14ac:dyDescent="0.15">
      <c r="A555" s="133"/>
      <c r="E555" s="134"/>
      <c r="F555" s="133"/>
      <c r="G555" s="133"/>
    </row>
    <row r="556" spans="1:7" ht="15" customHeight="1" x14ac:dyDescent="0.15">
      <c r="A556" s="133"/>
      <c r="E556" s="134"/>
      <c r="F556" s="133"/>
      <c r="G556" s="133"/>
    </row>
    <row r="557" spans="1:7" ht="15" customHeight="1" x14ac:dyDescent="0.15">
      <c r="A557" s="133"/>
      <c r="E557" s="134"/>
      <c r="F557" s="133"/>
      <c r="G557" s="133"/>
    </row>
    <row r="558" spans="1:7" ht="15" customHeight="1" x14ac:dyDescent="0.15">
      <c r="A558" s="133"/>
      <c r="E558" s="134"/>
      <c r="F558" s="133"/>
      <c r="G558" s="133"/>
    </row>
    <row r="559" spans="1:7" ht="15" customHeight="1" x14ac:dyDescent="0.15">
      <c r="A559" s="133"/>
      <c r="E559" s="134"/>
      <c r="F559" s="133"/>
      <c r="G559" s="133"/>
    </row>
    <row r="560" spans="1:7" ht="15" customHeight="1" x14ac:dyDescent="0.15">
      <c r="A560" s="133"/>
      <c r="E560" s="134"/>
      <c r="F560" s="133"/>
      <c r="G560" s="133"/>
    </row>
    <row r="561" spans="1:7" ht="15" customHeight="1" x14ac:dyDescent="0.15">
      <c r="A561" s="133"/>
      <c r="E561" s="134"/>
      <c r="F561" s="133"/>
      <c r="G561" s="133"/>
    </row>
    <row r="562" spans="1:7" ht="15" customHeight="1" x14ac:dyDescent="0.15">
      <c r="A562" s="133"/>
      <c r="E562" s="134"/>
      <c r="F562" s="133"/>
      <c r="G562" s="133"/>
    </row>
    <row r="563" spans="1:7" ht="15" customHeight="1" x14ac:dyDescent="0.15">
      <c r="A563" s="133"/>
      <c r="E563" s="134"/>
      <c r="F563" s="133"/>
      <c r="G563" s="133"/>
    </row>
    <row r="564" spans="1:7" ht="15" customHeight="1" x14ac:dyDescent="0.15">
      <c r="A564" s="133"/>
      <c r="E564" s="134"/>
      <c r="F564" s="133"/>
      <c r="G564" s="133"/>
    </row>
    <row r="565" spans="1:7" ht="15" customHeight="1" x14ac:dyDescent="0.15">
      <c r="A565" s="133"/>
      <c r="E565" s="134"/>
      <c r="F565" s="133"/>
      <c r="G565" s="133"/>
    </row>
    <row r="566" spans="1:7" ht="15" customHeight="1" x14ac:dyDescent="0.15">
      <c r="A566" s="133"/>
      <c r="E566" s="134"/>
      <c r="F566" s="133"/>
      <c r="G566" s="133"/>
    </row>
    <row r="567" spans="1:7" ht="15" customHeight="1" x14ac:dyDescent="0.15">
      <c r="A567" s="133"/>
      <c r="E567" s="134"/>
      <c r="F567" s="133"/>
      <c r="G567" s="133"/>
    </row>
    <row r="568" spans="1:7" ht="15" customHeight="1" x14ac:dyDescent="0.15">
      <c r="A568" s="133"/>
      <c r="E568" s="134"/>
      <c r="F568" s="133"/>
      <c r="G568" s="133"/>
    </row>
    <row r="569" spans="1:7" ht="15" customHeight="1" x14ac:dyDescent="0.15">
      <c r="A569" s="133"/>
      <c r="E569" s="134"/>
      <c r="F569" s="133"/>
      <c r="G569" s="133"/>
    </row>
    <row r="570" spans="1:7" ht="15" customHeight="1" x14ac:dyDescent="0.15">
      <c r="A570" s="133"/>
      <c r="E570" s="134"/>
      <c r="F570" s="133"/>
      <c r="G570" s="133"/>
    </row>
    <row r="571" spans="1:7" ht="15" customHeight="1" x14ac:dyDescent="0.15">
      <c r="A571" s="133"/>
      <c r="E571" s="134"/>
      <c r="F571" s="133"/>
      <c r="G571" s="133"/>
    </row>
    <row r="572" spans="1:7" ht="15" customHeight="1" x14ac:dyDescent="0.15">
      <c r="A572" s="133"/>
      <c r="E572" s="134"/>
      <c r="F572" s="133"/>
      <c r="G572" s="133"/>
    </row>
    <row r="573" spans="1:7" ht="15" customHeight="1" x14ac:dyDescent="0.15">
      <c r="A573" s="133"/>
      <c r="E573" s="134"/>
      <c r="F573" s="133"/>
      <c r="G573" s="133"/>
    </row>
    <row r="574" spans="1:7" ht="15" customHeight="1" x14ac:dyDescent="0.15">
      <c r="A574" s="133"/>
      <c r="E574" s="134"/>
      <c r="F574" s="133"/>
      <c r="G574" s="133"/>
    </row>
    <row r="575" spans="1:7" ht="15" customHeight="1" x14ac:dyDescent="0.15">
      <c r="A575" s="133"/>
      <c r="E575" s="134"/>
      <c r="F575" s="133"/>
      <c r="G575" s="133"/>
    </row>
    <row r="576" spans="1:7" ht="15" customHeight="1" x14ac:dyDescent="0.15">
      <c r="A576" s="133"/>
      <c r="E576" s="134"/>
      <c r="F576" s="133"/>
      <c r="G576" s="133"/>
    </row>
    <row r="577" spans="1:7" ht="15" customHeight="1" x14ac:dyDescent="0.15">
      <c r="A577" s="133"/>
      <c r="E577" s="134"/>
      <c r="F577" s="133"/>
      <c r="G577" s="133"/>
    </row>
    <row r="578" spans="1:7" ht="15" customHeight="1" x14ac:dyDescent="0.15">
      <c r="A578" s="133"/>
      <c r="E578" s="134"/>
      <c r="F578" s="133"/>
      <c r="G578" s="133"/>
    </row>
    <row r="579" spans="1:7" ht="15" customHeight="1" x14ac:dyDescent="0.15">
      <c r="A579" s="133"/>
      <c r="E579" s="134"/>
      <c r="F579" s="133"/>
      <c r="G579" s="133"/>
    </row>
    <row r="580" spans="1:7" ht="15" customHeight="1" x14ac:dyDescent="0.15">
      <c r="A580" s="133"/>
      <c r="E580" s="134"/>
      <c r="F580" s="133"/>
      <c r="G580" s="133"/>
    </row>
    <row r="581" spans="1:7" ht="15" customHeight="1" x14ac:dyDescent="0.15">
      <c r="A581" s="133"/>
      <c r="E581" s="134"/>
      <c r="F581" s="133"/>
      <c r="G581" s="133"/>
    </row>
    <row r="582" spans="1:7" ht="15" customHeight="1" x14ac:dyDescent="0.15">
      <c r="A582" s="133"/>
      <c r="E582" s="134"/>
      <c r="F582" s="133"/>
      <c r="G582" s="133"/>
    </row>
    <row r="583" spans="1:7" ht="15" customHeight="1" x14ac:dyDescent="0.15">
      <c r="A583" s="133"/>
      <c r="E583" s="134"/>
      <c r="F583" s="133"/>
      <c r="G583" s="133"/>
    </row>
    <row r="584" spans="1:7" ht="15" customHeight="1" x14ac:dyDescent="0.15">
      <c r="A584" s="133"/>
      <c r="E584" s="134"/>
      <c r="F584" s="133"/>
      <c r="G584" s="133"/>
    </row>
    <row r="585" spans="1:7" ht="15" customHeight="1" x14ac:dyDescent="0.15">
      <c r="A585" s="133"/>
      <c r="E585" s="134"/>
      <c r="F585" s="133"/>
      <c r="G585" s="133"/>
    </row>
    <row r="586" spans="1:7" ht="15" customHeight="1" x14ac:dyDescent="0.15">
      <c r="A586" s="133"/>
      <c r="E586" s="134"/>
      <c r="F586" s="133"/>
      <c r="G586" s="133"/>
    </row>
    <row r="587" spans="1:7" ht="15" customHeight="1" x14ac:dyDescent="0.15">
      <c r="A587" s="133"/>
      <c r="E587" s="134"/>
      <c r="F587" s="133"/>
      <c r="G587" s="133"/>
    </row>
    <row r="588" spans="1:7" ht="15" customHeight="1" x14ac:dyDescent="0.15">
      <c r="A588" s="133"/>
      <c r="E588" s="134"/>
      <c r="F588" s="133"/>
      <c r="G588" s="133"/>
    </row>
    <row r="589" spans="1:7" ht="15" customHeight="1" x14ac:dyDescent="0.15">
      <c r="A589" s="133"/>
      <c r="E589" s="134"/>
      <c r="F589" s="133"/>
      <c r="G589" s="133"/>
    </row>
    <row r="590" spans="1:7" ht="15" customHeight="1" x14ac:dyDescent="0.15">
      <c r="A590" s="133"/>
      <c r="E590" s="134"/>
      <c r="F590" s="133"/>
      <c r="G590" s="133"/>
    </row>
    <row r="591" spans="1:7" ht="15" customHeight="1" x14ac:dyDescent="0.15">
      <c r="A591" s="133"/>
      <c r="E591" s="134"/>
      <c r="F591" s="133"/>
      <c r="G591" s="133"/>
    </row>
    <row r="592" spans="1:7" ht="15" customHeight="1" x14ac:dyDescent="0.15">
      <c r="A592" s="133"/>
      <c r="E592" s="134"/>
      <c r="F592" s="133"/>
      <c r="G592" s="133"/>
    </row>
    <row r="593" spans="1:7" ht="15" customHeight="1" x14ac:dyDescent="0.15">
      <c r="A593" s="133"/>
      <c r="E593" s="134"/>
      <c r="F593" s="133"/>
      <c r="G593" s="133"/>
    </row>
    <row r="594" spans="1:7" ht="15" customHeight="1" x14ac:dyDescent="0.15">
      <c r="A594" s="133"/>
      <c r="E594" s="134"/>
      <c r="F594" s="133"/>
      <c r="G594" s="133"/>
    </row>
    <row r="595" spans="1:7" ht="15" customHeight="1" x14ac:dyDescent="0.15">
      <c r="A595" s="133"/>
      <c r="E595" s="134"/>
      <c r="F595" s="133"/>
      <c r="G595" s="133"/>
    </row>
    <row r="596" spans="1:7" ht="15" customHeight="1" x14ac:dyDescent="0.15">
      <c r="A596" s="133"/>
      <c r="E596" s="134"/>
      <c r="F596" s="133"/>
      <c r="G596" s="133"/>
    </row>
    <row r="597" spans="1:7" ht="15" customHeight="1" x14ac:dyDescent="0.15">
      <c r="A597" s="133"/>
      <c r="E597" s="134"/>
      <c r="F597" s="133"/>
      <c r="G597" s="133"/>
    </row>
    <row r="598" spans="1:7" ht="15" customHeight="1" x14ac:dyDescent="0.15">
      <c r="A598" s="133"/>
      <c r="E598" s="134"/>
      <c r="F598" s="133"/>
      <c r="G598" s="133"/>
    </row>
    <row r="599" spans="1:7" ht="15" customHeight="1" x14ac:dyDescent="0.15">
      <c r="A599" s="133"/>
      <c r="E599" s="134"/>
      <c r="F599" s="133"/>
      <c r="G599" s="133"/>
    </row>
    <row r="600" spans="1:7" ht="15" customHeight="1" x14ac:dyDescent="0.15">
      <c r="A600" s="133"/>
      <c r="E600" s="134"/>
      <c r="F600" s="133"/>
      <c r="G600" s="133"/>
    </row>
    <row r="601" spans="1:7" ht="15" customHeight="1" x14ac:dyDescent="0.15">
      <c r="A601" s="133"/>
      <c r="E601" s="134"/>
      <c r="F601" s="133"/>
      <c r="G601" s="133"/>
    </row>
    <row r="602" spans="1:7" ht="15" customHeight="1" x14ac:dyDescent="0.15">
      <c r="A602" s="133"/>
      <c r="E602" s="134"/>
      <c r="F602" s="133"/>
      <c r="G602" s="133"/>
    </row>
    <row r="603" spans="1:7" ht="15" customHeight="1" x14ac:dyDescent="0.15">
      <c r="A603" s="133"/>
      <c r="E603" s="134"/>
      <c r="F603" s="133"/>
      <c r="G603" s="133"/>
    </row>
    <row r="604" spans="1:7" ht="15" customHeight="1" x14ac:dyDescent="0.15">
      <c r="A604" s="133"/>
      <c r="E604" s="134"/>
      <c r="F604" s="133"/>
      <c r="G604" s="133"/>
    </row>
    <row r="605" spans="1:7" ht="15" customHeight="1" x14ac:dyDescent="0.15">
      <c r="A605" s="133"/>
      <c r="E605" s="134"/>
      <c r="F605" s="133"/>
      <c r="G605" s="133"/>
    </row>
    <row r="606" spans="1:7" ht="15" customHeight="1" x14ac:dyDescent="0.15">
      <c r="A606" s="133"/>
      <c r="E606" s="134"/>
      <c r="F606" s="133"/>
      <c r="G606" s="133"/>
    </row>
    <row r="607" spans="1:7" ht="15" customHeight="1" x14ac:dyDescent="0.15">
      <c r="A607" s="133"/>
      <c r="E607" s="134"/>
      <c r="F607" s="133"/>
      <c r="G607" s="133"/>
    </row>
    <row r="608" spans="1:7" ht="15" customHeight="1" x14ac:dyDescent="0.15">
      <c r="A608" s="133"/>
      <c r="E608" s="134"/>
      <c r="F608" s="133"/>
      <c r="G608" s="133"/>
    </row>
    <row r="609" spans="1:7" ht="15" customHeight="1" x14ac:dyDescent="0.15">
      <c r="A609" s="133"/>
      <c r="E609" s="134"/>
      <c r="F609" s="133"/>
      <c r="G609" s="133"/>
    </row>
    <row r="610" spans="1:7" ht="15" customHeight="1" x14ac:dyDescent="0.15">
      <c r="A610" s="133"/>
      <c r="E610" s="134"/>
      <c r="F610" s="133"/>
      <c r="G610" s="133"/>
    </row>
    <row r="611" spans="1:7" ht="15" customHeight="1" x14ac:dyDescent="0.15">
      <c r="A611" s="133"/>
      <c r="E611" s="134"/>
      <c r="F611" s="133"/>
      <c r="G611" s="133"/>
    </row>
    <row r="612" spans="1:7" ht="15" customHeight="1" x14ac:dyDescent="0.15">
      <c r="A612" s="133"/>
      <c r="E612" s="134"/>
      <c r="F612" s="133"/>
      <c r="G612" s="133"/>
    </row>
    <row r="613" spans="1:7" ht="15" customHeight="1" x14ac:dyDescent="0.15">
      <c r="A613" s="133"/>
      <c r="E613" s="134"/>
      <c r="F613" s="133"/>
      <c r="G613" s="133"/>
    </row>
    <row r="614" spans="1:7" ht="15" customHeight="1" x14ac:dyDescent="0.15">
      <c r="A614" s="133"/>
      <c r="E614" s="134"/>
      <c r="F614" s="133"/>
      <c r="G614" s="133"/>
    </row>
    <row r="615" spans="1:7" ht="15" customHeight="1" x14ac:dyDescent="0.15">
      <c r="A615" s="133"/>
      <c r="E615" s="134"/>
      <c r="F615" s="133"/>
      <c r="G615" s="133"/>
    </row>
    <row r="616" spans="1:7" ht="15" customHeight="1" x14ac:dyDescent="0.15">
      <c r="A616" s="133"/>
      <c r="E616" s="134"/>
      <c r="F616" s="133"/>
      <c r="G616" s="133"/>
    </row>
    <row r="617" spans="1:7" ht="15" customHeight="1" x14ac:dyDescent="0.15">
      <c r="A617" s="133"/>
      <c r="E617" s="134"/>
      <c r="F617" s="133"/>
      <c r="G617" s="133"/>
    </row>
    <row r="618" spans="1:7" ht="15" customHeight="1" x14ac:dyDescent="0.15">
      <c r="A618" s="133"/>
      <c r="E618" s="134"/>
      <c r="F618" s="133"/>
      <c r="G618" s="133"/>
    </row>
    <row r="619" spans="1:7" ht="15" customHeight="1" x14ac:dyDescent="0.15">
      <c r="A619" s="133"/>
      <c r="E619" s="134"/>
      <c r="F619" s="133"/>
      <c r="G619" s="133"/>
    </row>
    <row r="620" spans="1:7" ht="15" customHeight="1" x14ac:dyDescent="0.15">
      <c r="A620" s="133"/>
      <c r="E620" s="134"/>
      <c r="F620" s="133"/>
      <c r="G620" s="133"/>
    </row>
    <row r="621" spans="1:7" ht="15" customHeight="1" x14ac:dyDescent="0.15">
      <c r="A621" s="133"/>
      <c r="E621" s="134"/>
      <c r="F621" s="133"/>
      <c r="G621" s="133"/>
    </row>
    <row r="622" spans="1:7" ht="15" customHeight="1" x14ac:dyDescent="0.15">
      <c r="A622" s="133"/>
      <c r="E622" s="134"/>
      <c r="F622" s="133"/>
      <c r="G622" s="133"/>
    </row>
    <row r="623" spans="1:7" ht="15" customHeight="1" x14ac:dyDescent="0.15">
      <c r="A623" s="133"/>
      <c r="E623" s="134"/>
      <c r="F623" s="133"/>
      <c r="G623" s="133"/>
    </row>
    <row r="624" spans="1:7" ht="15" customHeight="1" x14ac:dyDescent="0.15">
      <c r="A624" s="133"/>
      <c r="E624" s="134"/>
      <c r="F624" s="133"/>
      <c r="G624" s="133"/>
    </row>
    <row r="625" spans="1:7" ht="15" customHeight="1" x14ac:dyDescent="0.15">
      <c r="A625" s="133"/>
      <c r="E625" s="134"/>
      <c r="F625" s="133"/>
      <c r="G625" s="133"/>
    </row>
    <row r="626" spans="1:7" ht="15" customHeight="1" x14ac:dyDescent="0.15">
      <c r="A626" s="133"/>
      <c r="E626" s="134"/>
      <c r="F626" s="133"/>
      <c r="G626" s="133"/>
    </row>
    <row r="627" spans="1:7" ht="15" customHeight="1" x14ac:dyDescent="0.15">
      <c r="A627" s="133"/>
      <c r="E627" s="134"/>
      <c r="F627" s="133"/>
      <c r="G627" s="133"/>
    </row>
    <row r="628" spans="1:7" ht="15" customHeight="1" x14ac:dyDescent="0.15">
      <c r="A628" s="133"/>
      <c r="E628" s="134"/>
      <c r="F628" s="133"/>
      <c r="G628" s="133"/>
    </row>
    <row r="629" spans="1:7" ht="15" customHeight="1" x14ac:dyDescent="0.15">
      <c r="A629" s="133"/>
      <c r="E629" s="134"/>
      <c r="F629" s="133"/>
      <c r="G629" s="133"/>
    </row>
    <row r="630" spans="1:7" ht="15" customHeight="1" x14ac:dyDescent="0.15">
      <c r="A630" s="133"/>
      <c r="E630" s="134"/>
      <c r="F630" s="133"/>
      <c r="G630" s="133"/>
    </row>
    <row r="631" spans="1:7" ht="15" customHeight="1" x14ac:dyDescent="0.15">
      <c r="A631" s="133"/>
      <c r="E631" s="134"/>
      <c r="F631" s="133"/>
      <c r="G631" s="133"/>
    </row>
    <row r="632" spans="1:7" ht="15" customHeight="1" x14ac:dyDescent="0.15">
      <c r="A632" s="133"/>
      <c r="E632" s="134"/>
      <c r="F632" s="133"/>
      <c r="G632" s="133"/>
    </row>
    <row r="633" spans="1:7" ht="15" customHeight="1" x14ac:dyDescent="0.15">
      <c r="A633" s="133"/>
      <c r="E633" s="134"/>
      <c r="F633" s="133"/>
      <c r="G633" s="133"/>
    </row>
    <row r="634" spans="1:7" ht="15" customHeight="1" x14ac:dyDescent="0.15">
      <c r="A634" s="133"/>
      <c r="E634" s="134"/>
      <c r="F634" s="133"/>
      <c r="G634" s="133"/>
    </row>
    <row r="635" spans="1:7" ht="15" customHeight="1" x14ac:dyDescent="0.15">
      <c r="A635" s="133"/>
      <c r="E635" s="134"/>
      <c r="F635" s="133"/>
      <c r="G635" s="133"/>
    </row>
    <row r="636" spans="1:7" ht="15" customHeight="1" x14ac:dyDescent="0.15">
      <c r="A636" s="133"/>
      <c r="E636" s="134"/>
      <c r="F636" s="133"/>
      <c r="G636" s="133"/>
    </row>
    <row r="637" spans="1:7" ht="15" customHeight="1" x14ac:dyDescent="0.15">
      <c r="A637" s="133"/>
      <c r="E637" s="134"/>
      <c r="F637" s="133"/>
      <c r="G637" s="133"/>
    </row>
    <row r="638" spans="1:7" ht="15" customHeight="1" x14ac:dyDescent="0.15">
      <c r="A638" s="133"/>
      <c r="E638" s="134"/>
      <c r="F638" s="133"/>
      <c r="G638" s="133"/>
    </row>
    <row r="639" spans="1:7" ht="15" customHeight="1" x14ac:dyDescent="0.15">
      <c r="A639" s="133"/>
      <c r="E639" s="134"/>
      <c r="F639" s="133"/>
      <c r="G639" s="133"/>
    </row>
    <row r="640" spans="1:7" ht="15" customHeight="1" x14ac:dyDescent="0.15">
      <c r="A640" s="133"/>
      <c r="E640" s="134"/>
      <c r="F640" s="133"/>
      <c r="G640" s="133"/>
    </row>
    <row r="641" spans="1:7" ht="15" customHeight="1" x14ac:dyDescent="0.15">
      <c r="A641" s="133"/>
      <c r="E641" s="134"/>
      <c r="F641" s="133"/>
      <c r="G641" s="133"/>
    </row>
    <row r="642" spans="1:7" ht="15" customHeight="1" x14ac:dyDescent="0.15">
      <c r="A642" s="133"/>
      <c r="E642" s="134"/>
      <c r="F642" s="133"/>
      <c r="G642" s="133"/>
    </row>
    <row r="643" spans="1:7" ht="15" customHeight="1" x14ac:dyDescent="0.15">
      <c r="A643" s="133"/>
      <c r="E643" s="134"/>
      <c r="F643" s="133"/>
      <c r="G643" s="133"/>
    </row>
    <row r="644" spans="1:7" ht="15" customHeight="1" x14ac:dyDescent="0.15">
      <c r="A644" s="133"/>
      <c r="E644" s="134"/>
      <c r="F644" s="133"/>
      <c r="G644" s="133"/>
    </row>
    <row r="645" spans="1:7" ht="15" customHeight="1" x14ac:dyDescent="0.15">
      <c r="A645" s="133"/>
      <c r="E645" s="134"/>
      <c r="F645" s="133"/>
      <c r="G645" s="133"/>
    </row>
    <row r="646" spans="1:7" ht="15" customHeight="1" x14ac:dyDescent="0.15">
      <c r="A646" s="133"/>
      <c r="E646" s="134"/>
      <c r="F646" s="133"/>
      <c r="G646" s="133"/>
    </row>
    <row r="647" spans="1:7" ht="15" customHeight="1" x14ac:dyDescent="0.15">
      <c r="A647" s="133"/>
      <c r="E647" s="134"/>
      <c r="F647" s="133"/>
      <c r="G647" s="133"/>
    </row>
    <row r="648" spans="1:7" ht="15" customHeight="1" x14ac:dyDescent="0.15">
      <c r="A648" s="133"/>
      <c r="E648" s="134"/>
      <c r="F648" s="133"/>
      <c r="G648" s="133"/>
    </row>
    <row r="649" spans="1:7" ht="15" customHeight="1" x14ac:dyDescent="0.15">
      <c r="A649" s="133"/>
      <c r="E649" s="134"/>
      <c r="F649" s="133"/>
      <c r="G649" s="133"/>
    </row>
    <row r="650" spans="1:7" ht="15" customHeight="1" x14ac:dyDescent="0.15">
      <c r="A650" s="133"/>
      <c r="E650" s="134"/>
      <c r="F650" s="133"/>
      <c r="G650" s="133"/>
    </row>
    <row r="651" spans="1:7" ht="15" customHeight="1" x14ac:dyDescent="0.15">
      <c r="A651" s="133"/>
      <c r="E651" s="134"/>
      <c r="F651" s="133"/>
      <c r="G651" s="133"/>
    </row>
    <row r="652" spans="1:7" ht="15" customHeight="1" x14ac:dyDescent="0.15">
      <c r="A652" s="133"/>
      <c r="E652" s="134"/>
      <c r="F652" s="133"/>
      <c r="G652" s="133"/>
    </row>
    <row r="653" spans="1:7" ht="15" customHeight="1" x14ac:dyDescent="0.15">
      <c r="A653" s="133"/>
      <c r="E653" s="134"/>
      <c r="F653" s="133"/>
      <c r="G653" s="133"/>
    </row>
    <row r="654" spans="1:7" ht="15" customHeight="1" x14ac:dyDescent="0.15">
      <c r="A654" s="133"/>
      <c r="E654" s="134"/>
      <c r="F654" s="133"/>
      <c r="G654" s="133"/>
    </row>
    <row r="655" spans="1:7" ht="15" customHeight="1" x14ac:dyDescent="0.15">
      <c r="A655" s="133"/>
      <c r="E655" s="134"/>
      <c r="F655" s="133"/>
      <c r="G655" s="133"/>
    </row>
    <row r="656" spans="1:7" ht="15" customHeight="1" x14ac:dyDescent="0.15">
      <c r="A656" s="133"/>
      <c r="E656" s="134"/>
      <c r="F656" s="133"/>
      <c r="G656" s="133"/>
    </row>
    <row r="657" spans="1:7" ht="15" customHeight="1" x14ac:dyDescent="0.15">
      <c r="A657" s="133"/>
      <c r="E657" s="134"/>
      <c r="F657" s="133"/>
      <c r="G657" s="133"/>
    </row>
    <row r="658" spans="1:7" ht="15" customHeight="1" x14ac:dyDescent="0.15">
      <c r="A658" s="133"/>
      <c r="E658" s="134"/>
      <c r="F658" s="133"/>
      <c r="G658" s="133"/>
    </row>
    <row r="659" spans="1:7" ht="15" customHeight="1" x14ac:dyDescent="0.15">
      <c r="A659" s="133"/>
      <c r="E659" s="134"/>
      <c r="F659" s="133"/>
      <c r="G659" s="133"/>
    </row>
    <row r="660" spans="1:7" ht="15" customHeight="1" x14ac:dyDescent="0.15">
      <c r="A660" s="133"/>
      <c r="E660" s="134"/>
      <c r="F660" s="133"/>
      <c r="G660" s="133"/>
    </row>
    <row r="661" spans="1:7" ht="15" customHeight="1" x14ac:dyDescent="0.15">
      <c r="A661" s="133"/>
      <c r="E661" s="134"/>
      <c r="F661" s="133"/>
      <c r="G661" s="133"/>
    </row>
    <row r="662" spans="1:7" ht="15" customHeight="1" x14ac:dyDescent="0.15">
      <c r="A662" s="133"/>
      <c r="E662" s="134"/>
      <c r="F662" s="133"/>
      <c r="G662" s="133"/>
    </row>
    <row r="663" spans="1:7" ht="15" customHeight="1" x14ac:dyDescent="0.15">
      <c r="A663" s="133"/>
      <c r="E663" s="134"/>
      <c r="F663" s="133"/>
      <c r="G663" s="133"/>
    </row>
    <row r="664" spans="1:7" ht="15" customHeight="1" x14ac:dyDescent="0.15">
      <c r="A664" s="133"/>
      <c r="E664" s="134"/>
      <c r="F664" s="133"/>
      <c r="G664" s="133"/>
    </row>
    <row r="665" spans="1:7" ht="15" customHeight="1" x14ac:dyDescent="0.15">
      <c r="A665" s="133"/>
      <c r="E665" s="134"/>
      <c r="F665" s="133"/>
      <c r="G665" s="133"/>
    </row>
    <row r="666" spans="1:7" ht="15" customHeight="1" x14ac:dyDescent="0.15">
      <c r="A666" s="133"/>
      <c r="E666" s="134"/>
      <c r="F666" s="133"/>
      <c r="G666" s="133"/>
    </row>
    <row r="667" spans="1:7" ht="15" customHeight="1" x14ac:dyDescent="0.15">
      <c r="A667" s="133"/>
      <c r="E667" s="134"/>
      <c r="F667" s="133"/>
      <c r="G667" s="133"/>
    </row>
    <row r="668" spans="1:7" ht="15" customHeight="1" x14ac:dyDescent="0.15">
      <c r="A668" s="133"/>
      <c r="E668" s="134"/>
      <c r="F668" s="133"/>
      <c r="G668" s="133"/>
    </row>
    <row r="669" spans="1:7" ht="15" customHeight="1" x14ac:dyDescent="0.15">
      <c r="A669" s="133"/>
      <c r="E669" s="134"/>
      <c r="F669" s="133"/>
      <c r="G669" s="133"/>
    </row>
    <row r="670" spans="1:7" ht="15" customHeight="1" x14ac:dyDescent="0.15">
      <c r="A670" s="133"/>
      <c r="E670" s="134"/>
      <c r="F670" s="133"/>
      <c r="G670" s="133"/>
    </row>
    <row r="671" spans="1:7" ht="15" customHeight="1" x14ac:dyDescent="0.15">
      <c r="A671" s="133"/>
      <c r="E671" s="134"/>
      <c r="F671" s="133"/>
      <c r="G671" s="133"/>
    </row>
    <row r="672" spans="1:7" ht="15" customHeight="1" x14ac:dyDescent="0.15">
      <c r="A672" s="133"/>
      <c r="E672" s="134"/>
      <c r="F672" s="133"/>
      <c r="G672" s="133"/>
    </row>
    <row r="673" spans="1:7" ht="15" customHeight="1" x14ac:dyDescent="0.15">
      <c r="A673" s="133"/>
      <c r="E673" s="134"/>
      <c r="F673" s="133"/>
      <c r="G673" s="133"/>
    </row>
    <row r="674" spans="1:7" ht="15" customHeight="1" x14ac:dyDescent="0.15">
      <c r="A674" s="133"/>
      <c r="E674" s="134"/>
      <c r="F674" s="133"/>
      <c r="G674" s="133"/>
    </row>
    <row r="675" spans="1:7" ht="15" customHeight="1" x14ac:dyDescent="0.15">
      <c r="A675" s="133"/>
      <c r="E675" s="134"/>
      <c r="F675" s="133"/>
      <c r="G675" s="133"/>
    </row>
    <row r="676" spans="1:7" ht="15" customHeight="1" x14ac:dyDescent="0.15">
      <c r="A676" s="133"/>
      <c r="E676" s="134"/>
      <c r="F676" s="133"/>
      <c r="G676" s="133"/>
    </row>
    <row r="677" spans="1:7" ht="15" customHeight="1" x14ac:dyDescent="0.15">
      <c r="A677" s="133"/>
      <c r="E677" s="134"/>
      <c r="F677" s="133"/>
      <c r="G677" s="133"/>
    </row>
    <row r="678" spans="1:7" ht="15" customHeight="1" x14ac:dyDescent="0.15">
      <c r="A678" s="133"/>
      <c r="E678" s="134"/>
      <c r="F678" s="133"/>
      <c r="G678" s="133"/>
    </row>
    <row r="679" spans="1:7" ht="15" customHeight="1" x14ac:dyDescent="0.15">
      <c r="A679" s="133"/>
      <c r="E679" s="134"/>
      <c r="F679" s="133"/>
      <c r="G679" s="133"/>
    </row>
    <row r="680" spans="1:7" ht="15" customHeight="1" x14ac:dyDescent="0.15">
      <c r="A680" s="133"/>
      <c r="E680" s="134"/>
      <c r="F680" s="133"/>
      <c r="G680" s="133"/>
    </row>
    <row r="681" spans="1:7" ht="15" customHeight="1" x14ac:dyDescent="0.15">
      <c r="A681" s="133"/>
      <c r="E681" s="134"/>
      <c r="F681" s="133"/>
      <c r="G681" s="133"/>
    </row>
    <row r="682" spans="1:7" ht="15" customHeight="1" x14ac:dyDescent="0.15">
      <c r="A682" s="133"/>
      <c r="E682" s="134"/>
      <c r="F682" s="133"/>
      <c r="G682" s="133"/>
    </row>
    <row r="683" spans="1:7" ht="15" customHeight="1" x14ac:dyDescent="0.15">
      <c r="A683" s="133"/>
      <c r="E683" s="134"/>
      <c r="F683" s="133"/>
      <c r="G683" s="133"/>
    </row>
    <row r="684" spans="1:7" ht="15" customHeight="1" x14ac:dyDescent="0.15">
      <c r="A684" s="133"/>
      <c r="E684" s="134"/>
      <c r="F684" s="133"/>
      <c r="G684" s="133"/>
    </row>
    <row r="685" spans="1:7" ht="15" customHeight="1" x14ac:dyDescent="0.15">
      <c r="A685" s="133"/>
      <c r="E685" s="134"/>
      <c r="F685" s="133"/>
      <c r="G685" s="133"/>
    </row>
    <row r="686" spans="1:7" ht="15" customHeight="1" x14ac:dyDescent="0.15">
      <c r="A686" s="133"/>
      <c r="E686" s="134"/>
      <c r="F686" s="133"/>
      <c r="G686" s="133"/>
    </row>
    <row r="687" spans="1:7" ht="15" customHeight="1" x14ac:dyDescent="0.15">
      <c r="A687" s="133"/>
      <c r="E687" s="134"/>
      <c r="F687" s="133"/>
      <c r="G687" s="133"/>
    </row>
    <row r="688" spans="1:7" ht="15" customHeight="1" x14ac:dyDescent="0.15">
      <c r="A688" s="133"/>
      <c r="E688" s="134"/>
      <c r="F688" s="133"/>
      <c r="G688" s="133"/>
    </row>
    <row r="689" spans="1:7" ht="15" customHeight="1" x14ac:dyDescent="0.15">
      <c r="A689" s="133"/>
      <c r="E689" s="134"/>
      <c r="F689" s="133"/>
      <c r="G689" s="133"/>
    </row>
    <row r="690" spans="1:7" ht="15" customHeight="1" x14ac:dyDescent="0.15">
      <c r="A690" s="133"/>
      <c r="E690" s="134"/>
      <c r="F690" s="133"/>
      <c r="G690" s="133"/>
    </row>
    <row r="691" spans="1:7" ht="15" customHeight="1" x14ac:dyDescent="0.15">
      <c r="A691" s="133"/>
      <c r="E691" s="134"/>
      <c r="F691" s="133"/>
      <c r="G691" s="133"/>
    </row>
    <row r="692" spans="1:7" ht="15" customHeight="1" x14ac:dyDescent="0.15">
      <c r="A692" s="133"/>
      <c r="E692" s="134"/>
      <c r="F692" s="133"/>
      <c r="G692" s="133"/>
    </row>
    <row r="693" spans="1:7" ht="15" customHeight="1" x14ac:dyDescent="0.15">
      <c r="A693" s="133"/>
      <c r="E693" s="134"/>
      <c r="F693" s="133"/>
      <c r="G693" s="133"/>
    </row>
    <row r="694" spans="1:7" ht="15" customHeight="1" x14ac:dyDescent="0.15">
      <c r="A694" s="133"/>
      <c r="E694" s="134"/>
      <c r="F694" s="133"/>
      <c r="G694" s="133"/>
    </row>
    <row r="695" spans="1:7" ht="15" customHeight="1" x14ac:dyDescent="0.15">
      <c r="A695" s="133"/>
      <c r="E695" s="134"/>
      <c r="F695" s="133"/>
      <c r="G695" s="133"/>
    </row>
    <row r="696" spans="1:7" ht="15" customHeight="1" x14ac:dyDescent="0.15">
      <c r="A696" s="133"/>
      <c r="E696" s="134"/>
      <c r="F696" s="133"/>
      <c r="G696" s="133"/>
    </row>
    <row r="697" spans="1:7" ht="15" customHeight="1" x14ac:dyDescent="0.15">
      <c r="A697" s="133"/>
      <c r="E697" s="134"/>
      <c r="F697" s="133"/>
      <c r="G697" s="133"/>
    </row>
    <row r="698" spans="1:7" ht="15" customHeight="1" x14ac:dyDescent="0.15">
      <c r="A698" s="133"/>
      <c r="E698" s="134"/>
      <c r="F698" s="133"/>
      <c r="G698" s="133"/>
    </row>
    <row r="699" spans="1:7" ht="15" customHeight="1" x14ac:dyDescent="0.15">
      <c r="A699" s="133"/>
      <c r="E699" s="134"/>
      <c r="F699" s="133"/>
      <c r="G699" s="133"/>
    </row>
    <row r="700" spans="1:7" ht="15" customHeight="1" x14ac:dyDescent="0.15">
      <c r="A700" s="133"/>
      <c r="E700" s="134"/>
      <c r="F700" s="133"/>
      <c r="G700" s="133"/>
    </row>
    <row r="701" spans="1:7" ht="15" customHeight="1" x14ac:dyDescent="0.15">
      <c r="A701" s="133"/>
      <c r="E701" s="134"/>
      <c r="F701" s="133"/>
      <c r="G701" s="133"/>
    </row>
    <row r="702" spans="1:7" ht="15" customHeight="1" x14ac:dyDescent="0.15">
      <c r="A702" s="133"/>
      <c r="E702" s="134"/>
      <c r="F702" s="133"/>
      <c r="G702" s="133"/>
    </row>
    <row r="703" spans="1:7" ht="15" customHeight="1" x14ac:dyDescent="0.15">
      <c r="A703" s="133"/>
      <c r="E703" s="134"/>
      <c r="F703" s="133"/>
      <c r="G703" s="133"/>
    </row>
    <row r="704" spans="1:7" ht="15" customHeight="1" x14ac:dyDescent="0.15">
      <c r="A704" s="133"/>
      <c r="E704" s="134"/>
      <c r="F704" s="133"/>
      <c r="G704" s="133"/>
    </row>
    <row r="705" spans="1:7" ht="15" customHeight="1" x14ac:dyDescent="0.15">
      <c r="A705" s="133"/>
      <c r="E705" s="134"/>
      <c r="F705" s="133"/>
      <c r="G705" s="133"/>
    </row>
    <row r="706" spans="1:7" ht="15" customHeight="1" x14ac:dyDescent="0.15">
      <c r="A706" s="133"/>
      <c r="E706" s="134"/>
      <c r="F706" s="133"/>
      <c r="G706" s="133"/>
    </row>
    <row r="707" spans="1:7" ht="15" customHeight="1" x14ac:dyDescent="0.15">
      <c r="A707" s="133"/>
      <c r="E707" s="134"/>
      <c r="F707" s="133"/>
      <c r="G707" s="133"/>
    </row>
    <row r="708" spans="1:7" ht="15" customHeight="1" x14ac:dyDescent="0.15">
      <c r="A708" s="133"/>
      <c r="E708" s="134"/>
      <c r="F708" s="133"/>
      <c r="G708" s="133"/>
    </row>
    <row r="709" spans="1:7" ht="15" customHeight="1" x14ac:dyDescent="0.15">
      <c r="A709" s="133"/>
      <c r="E709" s="134"/>
      <c r="F709" s="133"/>
      <c r="G709" s="133"/>
    </row>
    <row r="710" spans="1:7" ht="15" customHeight="1" x14ac:dyDescent="0.15">
      <c r="A710" s="133"/>
      <c r="E710" s="134"/>
      <c r="F710" s="133"/>
      <c r="G710" s="133"/>
    </row>
    <row r="711" spans="1:7" ht="15" customHeight="1" x14ac:dyDescent="0.15">
      <c r="A711" s="133"/>
      <c r="E711" s="134"/>
      <c r="F711" s="133"/>
      <c r="G711" s="133"/>
    </row>
    <row r="712" spans="1:7" ht="15" customHeight="1" x14ac:dyDescent="0.15">
      <c r="A712" s="133"/>
      <c r="E712" s="134"/>
      <c r="F712" s="133"/>
      <c r="G712" s="133"/>
    </row>
    <row r="713" spans="1:7" ht="15" customHeight="1" x14ac:dyDescent="0.15">
      <c r="A713" s="133"/>
      <c r="E713" s="134"/>
      <c r="F713" s="133"/>
      <c r="G713" s="133"/>
    </row>
    <row r="714" spans="1:7" ht="15" customHeight="1" x14ac:dyDescent="0.15">
      <c r="A714" s="133"/>
      <c r="E714" s="134"/>
      <c r="F714" s="133"/>
      <c r="G714" s="133"/>
    </row>
    <row r="715" spans="1:7" ht="15" customHeight="1" x14ac:dyDescent="0.15">
      <c r="A715" s="133"/>
      <c r="E715" s="134"/>
      <c r="F715" s="133"/>
      <c r="G715" s="133"/>
    </row>
    <row r="716" spans="1:7" ht="15" customHeight="1" x14ac:dyDescent="0.15">
      <c r="A716" s="133"/>
      <c r="E716" s="134"/>
      <c r="F716" s="133"/>
      <c r="G716" s="133"/>
    </row>
    <row r="717" spans="1:7" ht="15" customHeight="1" x14ac:dyDescent="0.15">
      <c r="A717" s="133"/>
      <c r="E717" s="134"/>
      <c r="F717" s="133"/>
      <c r="G717" s="133"/>
    </row>
    <row r="718" spans="1:7" ht="15" customHeight="1" x14ac:dyDescent="0.15">
      <c r="A718" s="133"/>
      <c r="E718" s="134"/>
      <c r="F718" s="133"/>
      <c r="G718" s="133"/>
    </row>
    <row r="719" spans="1:7" ht="15" customHeight="1" x14ac:dyDescent="0.15">
      <c r="A719" s="133"/>
      <c r="E719" s="134"/>
      <c r="F719" s="137"/>
      <c r="G719" s="133"/>
    </row>
    <row r="720" spans="1:7" ht="15" customHeight="1" x14ac:dyDescent="0.15">
      <c r="A720" s="133"/>
      <c r="E720" s="134"/>
      <c r="F720" s="137"/>
      <c r="G720" s="133"/>
    </row>
    <row r="721" spans="1:7" ht="15" customHeight="1" x14ac:dyDescent="0.15">
      <c r="A721" s="133"/>
      <c r="E721" s="134"/>
      <c r="F721" s="133"/>
      <c r="G721" s="133"/>
    </row>
    <row r="722" spans="1:7" ht="15" customHeight="1" x14ac:dyDescent="0.15">
      <c r="A722" s="133"/>
      <c r="E722" s="134"/>
      <c r="F722" s="133"/>
      <c r="G722" s="133"/>
    </row>
    <row r="723" spans="1:7" ht="15" customHeight="1" x14ac:dyDescent="0.15">
      <c r="A723" s="133"/>
      <c r="E723" s="134"/>
      <c r="F723" s="137"/>
      <c r="G723" s="133"/>
    </row>
    <row r="724" spans="1:7" ht="15" customHeight="1" x14ac:dyDescent="0.15">
      <c r="A724" s="133"/>
      <c r="E724" s="134"/>
      <c r="F724" s="137"/>
      <c r="G724" s="133"/>
    </row>
    <row r="725" spans="1:7" ht="15" customHeight="1" x14ac:dyDescent="0.15">
      <c r="A725" s="133"/>
      <c r="E725" s="134"/>
      <c r="F725" s="133"/>
      <c r="G725" s="133"/>
    </row>
    <row r="726" spans="1:7" ht="15" customHeight="1" x14ac:dyDescent="0.15">
      <c r="A726" s="133"/>
      <c r="E726" s="134"/>
      <c r="F726" s="133"/>
      <c r="G726" s="133"/>
    </row>
    <row r="727" spans="1:7" ht="15" customHeight="1" x14ac:dyDescent="0.15">
      <c r="A727" s="133"/>
      <c r="E727" s="134"/>
      <c r="F727" s="133"/>
      <c r="G727" s="133"/>
    </row>
    <row r="728" spans="1:7" ht="15" customHeight="1" x14ac:dyDescent="0.15">
      <c r="A728" s="133"/>
      <c r="E728" s="134"/>
      <c r="F728" s="133"/>
      <c r="G728" s="133"/>
    </row>
    <row r="729" spans="1:7" ht="15" customHeight="1" x14ac:dyDescent="0.15">
      <c r="A729" s="133"/>
      <c r="E729" s="134"/>
      <c r="F729" s="137"/>
      <c r="G729" s="133"/>
    </row>
    <row r="730" spans="1:7" ht="15" customHeight="1" x14ac:dyDescent="0.15">
      <c r="A730" s="133"/>
      <c r="E730" s="134"/>
      <c r="F730" s="137"/>
      <c r="G730" s="133"/>
    </row>
    <row r="731" spans="1:7" ht="15" customHeight="1" x14ac:dyDescent="0.15">
      <c r="A731" s="133"/>
      <c r="E731" s="134"/>
      <c r="F731" s="133"/>
      <c r="G731" s="133"/>
    </row>
    <row r="732" spans="1:7" ht="15" customHeight="1" x14ac:dyDescent="0.15">
      <c r="A732" s="133"/>
      <c r="E732" s="134"/>
      <c r="F732" s="133"/>
      <c r="G732" s="133"/>
    </row>
    <row r="733" spans="1:7" ht="15" customHeight="1" x14ac:dyDescent="0.15">
      <c r="A733" s="133"/>
      <c r="E733" s="134"/>
      <c r="F733" s="133"/>
      <c r="G733" s="133"/>
    </row>
    <row r="734" spans="1:7" ht="15" customHeight="1" x14ac:dyDescent="0.15">
      <c r="A734" s="133"/>
      <c r="E734" s="134"/>
      <c r="F734" s="133"/>
      <c r="G734" s="133"/>
    </row>
    <row r="735" spans="1:7" ht="15" customHeight="1" x14ac:dyDescent="0.15">
      <c r="A735" s="133"/>
      <c r="E735" s="134"/>
      <c r="F735" s="133"/>
      <c r="G735" s="133"/>
    </row>
    <row r="736" spans="1:7" ht="15" customHeight="1" x14ac:dyDescent="0.15">
      <c r="A736" s="133"/>
      <c r="E736" s="134"/>
      <c r="F736" s="133"/>
      <c r="G736" s="133"/>
    </row>
    <row r="737" spans="1:7" ht="15" customHeight="1" x14ac:dyDescent="0.15">
      <c r="A737" s="133"/>
      <c r="E737" s="134"/>
      <c r="F737" s="133"/>
      <c r="G737" s="133"/>
    </row>
    <row r="738" spans="1:7" ht="15" customHeight="1" x14ac:dyDescent="0.15">
      <c r="A738" s="133"/>
      <c r="E738" s="134"/>
      <c r="F738" s="133"/>
      <c r="G738" s="133"/>
    </row>
    <row r="739" spans="1:7" ht="15" customHeight="1" x14ac:dyDescent="0.15">
      <c r="A739" s="133"/>
      <c r="E739" s="134"/>
      <c r="F739" s="133"/>
      <c r="G739" s="133"/>
    </row>
    <row r="740" spans="1:7" ht="15" customHeight="1" x14ac:dyDescent="0.15">
      <c r="A740" s="133"/>
      <c r="E740" s="134"/>
      <c r="F740" s="133"/>
      <c r="G740" s="133"/>
    </row>
    <row r="741" spans="1:7" ht="15" customHeight="1" x14ac:dyDescent="0.15">
      <c r="A741" s="133"/>
      <c r="E741" s="134"/>
      <c r="F741" s="133"/>
      <c r="G741" s="133"/>
    </row>
    <row r="742" spans="1:7" ht="15" customHeight="1" x14ac:dyDescent="0.15">
      <c r="A742" s="133"/>
      <c r="E742" s="134"/>
      <c r="F742" s="133"/>
      <c r="G742" s="133"/>
    </row>
    <row r="743" spans="1:7" ht="15" customHeight="1" x14ac:dyDescent="0.15">
      <c r="A743" s="133"/>
      <c r="E743" s="134"/>
      <c r="F743" s="133"/>
      <c r="G743" s="133"/>
    </row>
    <row r="744" spans="1:7" ht="15" customHeight="1" x14ac:dyDescent="0.15">
      <c r="A744" s="133"/>
      <c r="E744" s="134"/>
      <c r="F744" s="133"/>
      <c r="G744" s="133"/>
    </row>
    <row r="745" spans="1:7" ht="15" customHeight="1" x14ac:dyDescent="0.15">
      <c r="A745" s="133"/>
      <c r="E745" s="134"/>
      <c r="F745" s="133"/>
      <c r="G745" s="133"/>
    </row>
    <row r="746" spans="1:7" ht="15" customHeight="1" x14ac:dyDescent="0.15">
      <c r="A746" s="133"/>
      <c r="E746" s="134"/>
      <c r="F746" s="133"/>
      <c r="G746" s="133"/>
    </row>
    <row r="747" spans="1:7" ht="15" customHeight="1" x14ac:dyDescent="0.15">
      <c r="A747" s="133"/>
      <c r="E747" s="134"/>
      <c r="F747" s="133"/>
      <c r="G747" s="133"/>
    </row>
    <row r="748" spans="1:7" ht="15" customHeight="1" x14ac:dyDescent="0.15">
      <c r="A748" s="133"/>
      <c r="E748" s="134"/>
      <c r="F748" s="133"/>
      <c r="G748" s="133"/>
    </row>
    <row r="749" spans="1:7" ht="15" customHeight="1" x14ac:dyDescent="0.15">
      <c r="A749" s="133"/>
      <c r="E749" s="134"/>
      <c r="F749" s="133"/>
      <c r="G749" s="133"/>
    </row>
    <row r="750" spans="1:7" ht="15" customHeight="1" x14ac:dyDescent="0.15">
      <c r="A750" s="133"/>
      <c r="E750" s="134"/>
      <c r="F750" s="133"/>
      <c r="G750" s="133"/>
    </row>
    <row r="751" spans="1:7" ht="15" customHeight="1" x14ac:dyDescent="0.15">
      <c r="A751" s="133"/>
      <c r="E751" s="134"/>
      <c r="F751" s="137"/>
      <c r="G751" s="133"/>
    </row>
    <row r="752" spans="1:7" ht="15" customHeight="1" x14ac:dyDescent="0.15">
      <c r="A752" s="133"/>
      <c r="E752" s="134"/>
      <c r="F752" s="137"/>
      <c r="G752" s="133"/>
    </row>
    <row r="753" spans="1:7" ht="15" customHeight="1" x14ac:dyDescent="0.15">
      <c r="A753" s="133"/>
      <c r="E753" s="134"/>
      <c r="F753" s="133"/>
      <c r="G753" s="133"/>
    </row>
    <row r="754" spans="1:7" ht="15" customHeight="1" x14ac:dyDescent="0.15">
      <c r="A754" s="133"/>
      <c r="E754" s="134"/>
      <c r="F754" s="133"/>
      <c r="G754" s="133"/>
    </row>
    <row r="755" spans="1:7" ht="15" customHeight="1" x14ac:dyDescent="0.15">
      <c r="A755" s="133"/>
      <c r="E755" s="134"/>
      <c r="F755" s="133"/>
      <c r="G755" s="133"/>
    </row>
    <row r="756" spans="1:7" ht="15" customHeight="1" x14ac:dyDescent="0.15">
      <c r="A756" s="133"/>
      <c r="E756" s="134"/>
      <c r="F756" s="133"/>
      <c r="G756" s="133"/>
    </row>
    <row r="757" spans="1:7" ht="15" customHeight="1" x14ac:dyDescent="0.15">
      <c r="A757" s="133"/>
      <c r="E757" s="134"/>
      <c r="F757" s="133"/>
      <c r="G757" s="133"/>
    </row>
    <row r="758" spans="1:7" ht="15" customHeight="1" x14ac:dyDescent="0.15">
      <c r="A758" s="133"/>
      <c r="E758" s="134"/>
      <c r="F758" s="133"/>
      <c r="G758" s="133"/>
    </row>
    <row r="759" spans="1:7" ht="15" customHeight="1" x14ac:dyDescent="0.15">
      <c r="A759" s="133"/>
      <c r="E759" s="134"/>
      <c r="F759" s="133"/>
      <c r="G759" s="133"/>
    </row>
    <row r="760" spans="1:7" ht="15" customHeight="1" x14ac:dyDescent="0.15">
      <c r="A760" s="133"/>
      <c r="E760" s="134"/>
      <c r="F760" s="133"/>
      <c r="G760" s="133"/>
    </row>
    <row r="761" spans="1:7" ht="15" customHeight="1" x14ac:dyDescent="0.15">
      <c r="A761" s="133"/>
      <c r="E761" s="134"/>
      <c r="F761" s="133"/>
      <c r="G761" s="133"/>
    </row>
    <row r="762" spans="1:7" ht="15" customHeight="1" x14ac:dyDescent="0.15">
      <c r="A762" s="133"/>
      <c r="E762" s="134"/>
      <c r="F762" s="133"/>
      <c r="G762" s="133"/>
    </row>
    <row r="763" spans="1:7" ht="15" customHeight="1" x14ac:dyDescent="0.15">
      <c r="A763" s="133"/>
      <c r="E763" s="134"/>
      <c r="F763" s="133"/>
      <c r="G763" s="133"/>
    </row>
    <row r="764" spans="1:7" ht="15" customHeight="1" x14ac:dyDescent="0.15">
      <c r="A764" s="133"/>
      <c r="E764" s="134"/>
      <c r="F764" s="133"/>
      <c r="G764" s="133"/>
    </row>
    <row r="765" spans="1:7" ht="15" customHeight="1" x14ac:dyDescent="0.15">
      <c r="A765" s="133"/>
      <c r="E765" s="134"/>
      <c r="F765" s="137"/>
      <c r="G765" s="133"/>
    </row>
    <row r="766" spans="1:7" ht="15" customHeight="1" x14ac:dyDescent="0.15">
      <c r="A766" s="133"/>
      <c r="E766" s="134"/>
      <c r="F766" s="137"/>
      <c r="G766" s="133"/>
    </row>
    <row r="767" spans="1:7" ht="15" customHeight="1" x14ac:dyDescent="0.15">
      <c r="A767" s="133"/>
      <c r="E767" s="134"/>
      <c r="F767" s="137"/>
      <c r="G767" s="133"/>
    </row>
    <row r="768" spans="1:7" ht="15" customHeight="1" x14ac:dyDescent="0.15">
      <c r="A768" s="133"/>
      <c r="E768" s="134"/>
      <c r="F768" s="137"/>
      <c r="G768" s="133"/>
    </row>
    <row r="769" spans="1:7" ht="15" customHeight="1" x14ac:dyDescent="0.15">
      <c r="A769" s="133"/>
      <c r="E769" s="134"/>
      <c r="F769" s="133"/>
      <c r="G769" s="133"/>
    </row>
    <row r="770" spans="1:7" ht="15" customHeight="1" x14ac:dyDescent="0.15">
      <c r="A770" s="133"/>
      <c r="E770" s="134"/>
      <c r="F770" s="133"/>
      <c r="G770" s="133"/>
    </row>
    <row r="771" spans="1:7" ht="15" customHeight="1" x14ac:dyDescent="0.15">
      <c r="A771" s="133"/>
      <c r="E771" s="134"/>
      <c r="F771" s="133"/>
      <c r="G771" s="133"/>
    </row>
    <row r="772" spans="1:7" ht="15" customHeight="1" x14ac:dyDescent="0.15">
      <c r="A772" s="133"/>
      <c r="E772" s="134"/>
      <c r="F772" s="133"/>
      <c r="G772" s="133"/>
    </row>
    <row r="773" spans="1:7" ht="15" customHeight="1" x14ac:dyDescent="0.15">
      <c r="A773" s="133"/>
      <c r="E773" s="134"/>
      <c r="F773" s="133"/>
      <c r="G773" s="133"/>
    </row>
    <row r="774" spans="1:7" ht="15" customHeight="1" x14ac:dyDescent="0.15">
      <c r="A774" s="133"/>
      <c r="E774" s="134"/>
      <c r="F774" s="133"/>
      <c r="G774" s="133"/>
    </row>
    <row r="775" spans="1:7" ht="15" customHeight="1" x14ac:dyDescent="0.15">
      <c r="A775" s="133"/>
      <c r="E775" s="134"/>
      <c r="F775" s="133"/>
      <c r="G775" s="133"/>
    </row>
    <row r="776" spans="1:7" ht="15" customHeight="1" x14ac:dyDescent="0.15">
      <c r="A776" s="133"/>
      <c r="E776" s="134"/>
      <c r="F776" s="133"/>
      <c r="G776" s="133"/>
    </row>
    <row r="777" spans="1:7" ht="15" customHeight="1" x14ac:dyDescent="0.15">
      <c r="A777" s="133"/>
      <c r="E777" s="134"/>
      <c r="F777" s="133"/>
      <c r="G777" s="133"/>
    </row>
    <row r="778" spans="1:7" ht="15" customHeight="1" x14ac:dyDescent="0.15">
      <c r="A778" s="133"/>
      <c r="E778" s="134"/>
      <c r="F778" s="133"/>
      <c r="G778" s="133"/>
    </row>
    <row r="779" spans="1:7" ht="15" customHeight="1" x14ac:dyDescent="0.15">
      <c r="A779" s="133"/>
      <c r="E779" s="134"/>
      <c r="F779" s="137"/>
      <c r="G779" s="133"/>
    </row>
    <row r="780" spans="1:7" ht="15" customHeight="1" x14ac:dyDescent="0.15">
      <c r="A780" s="133"/>
      <c r="E780" s="134"/>
      <c r="F780" s="137"/>
      <c r="G780" s="133"/>
    </row>
    <row r="781" spans="1:7" ht="15" customHeight="1" x14ac:dyDescent="0.15">
      <c r="A781" s="133"/>
      <c r="E781" s="134"/>
      <c r="F781" s="133"/>
      <c r="G781" s="133"/>
    </row>
    <row r="782" spans="1:7" ht="15" customHeight="1" x14ac:dyDescent="0.15">
      <c r="A782" s="133"/>
      <c r="E782" s="134"/>
      <c r="F782" s="133"/>
      <c r="G782" s="133"/>
    </row>
    <row r="783" spans="1:7" ht="15" customHeight="1" x14ac:dyDescent="0.15">
      <c r="A783" s="133"/>
      <c r="E783" s="134"/>
      <c r="F783" s="137"/>
      <c r="G783" s="133"/>
    </row>
    <row r="784" spans="1:7" ht="15" customHeight="1" x14ac:dyDescent="0.15">
      <c r="A784" s="133"/>
      <c r="E784" s="134"/>
      <c r="F784" s="137"/>
      <c r="G784" s="133"/>
    </row>
    <row r="785" spans="1:7" ht="15" customHeight="1" x14ac:dyDescent="0.15">
      <c r="A785" s="133"/>
      <c r="E785" s="134"/>
      <c r="F785" s="133"/>
      <c r="G785" s="133"/>
    </row>
    <row r="786" spans="1:7" ht="15" customHeight="1" x14ac:dyDescent="0.15">
      <c r="A786" s="133"/>
      <c r="E786" s="134"/>
      <c r="F786" s="133"/>
      <c r="G786" s="133"/>
    </row>
    <row r="787" spans="1:7" ht="15" customHeight="1" x14ac:dyDescent="0.15">
      <c r="A787" s="133"/>
      <c r="E787" s="134"/>
      <c r="F787" s="137"/>
      <c r="G787" s="133"/>
    </row>
    <row r="788" spans="1:7" ht="15" customHeight="1" x14ac:dyDescent="0.15">
      <c r="A788" s="133"/>
      <c r="E788" s="134"/>
      <c r="F788" s="137"/>
      <c r="G788" s="133"/>
    </row>
    <row r="789" spans="1:7" ht="15" customHeight="1" x14ac:dyDescent="0.15">
      <c r="A789" s="133"/>
      <c r="E789" s="134"/>
      <c r="F789" s="133"/>
      <c r="G789" s="133"/>
    </row>
    <row r="790" spans="1:7" ht="15" customHeight="1" x14ac:dyDescent="0.15">
      <c r="A790" s="133"/>
      <c r="E790" s="134"/>
      <c r="F790" s="133"/>
      <c r="G790" s="133"/>
    </row>
    <row r="791" spans="1:7" ht="15" customHeight="1" x14ac:dyDescent="0.15">
      <c r="A791" s="133"/>
      <c r="E791" s="134"/>
      <c r="F791" s="133"/>
      <c r="G791" s="133"/>
    </row>
    <row r="792" spans="1:7" ht="15" customHeight="1" x14ac:dyDescent="0.15">
      <c r="A792" s="133"/>
      <c r="E792" s="134"/>
      <c r="F792" s="133"/>
      <c r="G792" s="133"/>
    </row>
    <row r="793" spans="1:7" ht="15" customHeight="1" x14ac:dyDescent="0.15">
      <c r="A793" s="133"/>
      <c r="E793" s="134"/>
      <c r="F793" s="133"/>
      <c r="G793" s="133"/>
    </row>
    <row r="794" spans="1:7" ht="15" customHeight="1" x14ac:dyDescent="0.15">
      <c r="A794" s="133"/>
      <c r="E794" s="134"/>
      <c r="F794" s="133"/>
      <c r="G794" s="133"/>
    </row>
    <row r="795" spans="1:7" ht="15" customHeight="1" x14ac:dyDescent="0.15">
      <c r="A795" s="133"/>
      <c r="E795" s="134"/>
      <c r="F795" s="133"/>
      <c r="G795" s="133"/>
    </row>
    <row r="796" spans="1:7" ht="15" customHeight="1" x14ac:dyDescent="0.15">
      <c r="A796" s="133"/>
      <c r="E796" s="134"/>
      <c r="F796" s="133"/>
      <c r="G796" s="133"/>
    </row>
    <row r="797" spans="1:7" ht="15" customHeight="1" x14ac:dyDescent="0.15">
      <c r="A797" s="133"/>
      <c r="E797" s="134"/>
      <c r="F797" s="133"/>
      <c r="G797" s="133"/>
    </row>
    <row r="798" spans="1:7" ht="15" customHeight="1" x14ac:dyDescent="0.15">
      <c r="A798" s="133"/>
      <c r="E798" s="134"/>
      <c r="F798" s="133"/>
      <c r="G798" s="133"/>
    </row>
    <row r="799" spans="1:7" ht="15" customHeight="1" x14ac:dyDescent="0.15">
      <c r="A799" s="133"/>
      <c r="E799" s="134"/>
      <c r="F799" s="133"/>
      <c r="G799" s="133"/>
    </row>
    <row r="800" spans="1:7" ht="15" customHeight="1" x14ac:dyDescent="0.15">
      <c r="A800" s="133"/>
      <c r="E800" s="134"/>
      <c r="F800" s="133"/>
      <c r="G800" s="133"/>
    </row>
    <row r="801" spans="1:7" ht="15" customHeight="1" x14ac:dyDescent="0.15">
      <c r="A801" s="133"/>
      <c r="E801" s="134"/>
      <c r="F801" s="133"/>
      <c r="G801" s="133"/>
    </row>
    <row r="802" spans="1:7" ht="15" customHeight="1" x14ac:dyDescent="0.15">
      <c r="A802" s="133"/>
      <c r="E802" s="134"/>
      <c r="F802" s="133"/>
      <c r="G802" s="133"/>
    </row>
    <row r="803" spans="1:7" ht="15" customHeight="1" x14ac:dyDescent="0.15">
      <c r="A803" s="133"/>
      <c r="E803" s="134"/>
      <c r="F803" s="133"/>
      <c r="G803" s="133"/>
    </row>
    <row r="804" spans="1:7" ht="15" customHeight="1" x14ac:dyDescent="0.15">
      <c r="A804" s="133"/>
      <c r="E804" s="134"/>
      <c r="F804" s="133"/>
      <c r="G804" s="133"/>
    </row>
    <row r="805" spans="1:7" ht="15" customHeight="1" x14ac:dyDescent="0.15">
      <c r="A805" s="133"/>
      <c r="E805" s="134"/>
      <c r="F805" s="133"/>
      <c r="G805" s="133"/>
    </row>
    <row r="806" spans="1:7" ht="15" customHeight="1" x14ac:dyDescent="0.15">
      <c r="A806" s="133"/>
      <c r="E806" s="134"/>
      <c r="F806" s="133"/>
      <c r="G806" s="133"/>
    </row>
    <row r="807" spans="1:7" ht="15" customHeight="1" x14ac:dyDescent="0.15">
      <c r="A807" s="133"/>
      <c r="E807" s="134"/>
      <c r="F807" s="137"/>
      <c r="G807" s="133"/>
    </row>
    <row r="808" spans="1:7" ht="15" customHeight="1" x14ac:dyDescent="0.15">
      <c r="A808" s="133"/>
      <c r="E808" s="134"/>
      <c r="F808" s="137"/>
      <c r="G808" s="133"/>
    </row>
    <row r="809" spans="1:7" ht="15" customHeight="1" x14ac:dyDescent="0.15">
      <c r="A809" s="133"/>
      <c r="E809" s="134"/>
      <c r="F809" s="133"/>
      <c r="G809" s="133"/>
    </row>
    <row r="810" spans="1:7" ht="15" customHeight="1" x14ac:dyDescent="0.15">
      <c r="A810" s="133"/>
      <c r="E810" s="134"/>
      <c r="F810" s="133"/>
      <c r="G810" s="133"/>
    </row>
    <row r="811" spans="1:7" ht="15" customHeight="1" x14ac:dyDescent="0.15">
      <c r="A811" s="133"/>
      <c r="E811" s="134"/>
      <c r="F811" s="133"/>
      <c r="G811" s="133"/>
    </row>
    <row r="812" spans="1:7" ht="15" customHeight="1" x14ac:dyDescent="0.15">
      <c r="A812" s="133"/>
      <c r="E812" s="134"/>
      <c r="F812" s="133"/>
      <c r="G812" s="133"/>
    </row>
    <row r="813" spans="1:7" ht="15" customHeight="1" x14ac:dyDescent="0.15">
      <c r="A813" s="133"/>
      <c r="E813" s="134"/>
      <c r="F813" s="133"/>
      <c r="G813" s="133"/>
    </row>
    <row r="814" spans="1:7" ht="15" customHeight="1" x14ac:dyDescent="0.15">
      <c r="A814" s="133"/>
      <c r="E814" s="134"/>
      <c r="F814" s="133"/>
      <c r="G814" s="133"/>
    </row>
    <row r="815" spans="1:7" ht="15" customHeight="1" x14ac:dyDescent="0.15">
      <c r="A815" s="133"/>
      <c r="E815" s="134"/>
      <c r="F815" s="133"/>
      <c r="G815" s="133"/>
    </row>
    <row r="816" spans="1:7" ht="15" customHeight="1" x14ac:dyDescent="0.15">
      <c r="A816" s="133"/>
      <c r="E816" s="134"/>
      <c r="F816" s="133"/>
      <c r="G816" s="133"/>
    </row>
    <row r="817" spans="1:7" ht="15" customHeight="1" x14ac:dyDescent="0.15">
      <c r="A817" s="133"/>
      <c r="E817" s="134"/>
      <c r="F817" s="133"/>
      <c r="G817" s="133"/>
    </row>
    <row r="818" spans="1:7" ht="15" customHeight="1" x14ac:dyDescent="0.15">
      <c r="A818" s="133"/>
      <c r="E818" s="134"/>
      <c r="F818" s="133"/>
      <c r="G818" s="133"/>
    </row>
    <row r="819" spans="1:7" ht="15" customHeight="1" x14ac:dyDescent="0.15">
      <c r="A819" s="133"/>
      <c r="E819" s="134"/>
      <c r="F819" s="133"/>
      <c r="G819" s="133"/>
    </row>
    <row r="820" spans="1:7" ht="15" customHeight="1" x14ac:dyDescent="0.15">
      <c r="A820" s="133"/>
      <c r="E820" s="134"/>
      <c r="F820" s="133"/>
      <c r="G820" s="133"/>
    </row>
    <row r="821" spans="1:7" ht="15" customHeight="1" x14ac:dyDescent="0.15">
      <c r="A821" s="133"/>
      <c r="E821" s="134"/>
      <c r="F821" s="133"/>
      <c r="G821" s="133"/>
    </row>
    <row r="822" spans="1:7" ht="15" customHeight="1" x14ac:dyDescent="0.15">
      <c r="A822" s="133"/>
      <c r="E822" s="134"/>
      <c r="F822" s="133"/>
      <c r="G822" s="133"/>
    </row>
    <row r="823" spans="1:7" ht="15" customHeight="1" x14ac:dyDescent="0.15">
      <c r="A823" s="133"/>
      <c r="E823" s="134"/>
      <c r="F823" s="133"/>
      <c r="G823" s="133"/>
    </row>
    <row r="824" spans="1:7" ht="15" customHeight="1" x14ac:dyDescent="0.15">
      <c r="A824" s="133"/>
      <c r="E824" s="134"/>
      <c r="F824" s="133"/>
      <c r="G824" s="133"/>
    </row>
    <row r="825" spans="1:7" ht="15" customHeight="1" x14ac:dyDescent="0.15">
      <c r="A825" s="133"/>
      <c r="E825" s="134"/>
      <c r="F825" s="133"/>
      <c r="G825" s="133"/>
    </row>
    <row r="826" spans="1:7" ht="15" customHeight="1" x14ac:dyDescent="0.15">
      <c r="A826" s="133"/>
      <c r="E826" s="134"/>
      <c r="F826" s="133"/>
      <c r="G826" s="133"/>
    </row>
    <row r="827" spans="1:7" ht="15" customHeight="1" x14ac:dyDescent="0.15">
      <c r="A827" s="133"/>
      <c r="E827" s="134"/>
      <c r="F827" s="133"/>
      <c r="G827" s="133"/>
    </row>
    <row r="828" spans="1:7" ht="15" customHeight="1" x14ac:dyDescent="0.15">
      <c r="A828" s="133"/>
      <c r="E828" s="134"/>
      <c r="F828" s="133"/>
      <c r="G828" s="133"/>
    </row>
    <row r="829" spans="1:7" ht="15" customHeight="1" x14ac:dyDescent="0.15">
      <c r="A829" s="133"/>
      <c r="E829" s="134"/>
      <c r="F829" s="137"/>
      <c r="G829" s="133"/>
    </row>
    <row r="830" spans="1:7" ht="15" customHeight="1" x14ac:dyDescent="0.15">
      <c r="A830" s="133"/>
      <c r="E830" s="134"/>
      <c r="F830" s="137"/>
      <c r="G830" s="133"/>
    </row>
    <row r="831" spans="1:7" ht="15" customHeight="1" x14ac:dyDescent="0.15">
      <c r="A831" s="133"/>
      <c r="E831" s="134"/>
      <c r="F831" s="133"/>
      <c r="G831" s="133"/>
    </row>
    <row r="832" spans="1:7" ht="15" customHeight="1" x14ac:dyDescent="0.15">
      <c r="A832" s="133"/>
      <c r="E832" s="134"/>
      <c r="F832" s="133"/>
      <c r="G832" s="133"/>
    </row>
    <row r="833" spans="1:7" ht="15" customHeight="1" x14ac:dyDescent="0.15">
      <c r="A833" s="133"/>
      <c r="E833" s="134"/>
      <c r="F833" s="133"/>
      <c r="G833" s="133"/>
    </row>
    <row r="834" spans="1:7" ht="15" customHeight="1" x14ac:dyDescent="0.15">
      <c r="A834" s="133"/>
      <c r="E834" s="134"/>
      <c r="F834" s="133"/>
      <c r="G834" s="133"/>
    </row>
    <row r="835" spans="1:7" ht="15" customHeight="1" x14ac:dyDescent="0.15">
      <c r="A835" s="133"/>
      <c r="E835" s="134"/>
      <c r="F835" s="133"/>
      <c r="G835" s="133"/>
    </row>
    <row r="836" spans="1:7" ht="15" customHeight="1" x14ac:dyDescent="0.15">
      <c r="A836" s="133"/>
      <c r="E836" s="134"/>
      <c r="F836" s="133"/>
      <c r="G836" s="133"/>
    </row>
    <row r="837" spans="1:7" ht="15" customHeight="1" x14ac:dyDescent="0.15">
      <c r="A837" s="133"/>
      <c r="E837" s="134"/>
      <c r="F837" s="133"/>
      <c r="G837" s="133"/>
    </row>
    <row r="838" spans="1:7" ht="15" customHeight="1" x14ac:dyDescent="0.15">
      <c r="A838" s="133"/>
      <c r="E838" s="134"/>
      <c r="F838" s="133"/>
      <c r="G838" s="133"/>
    </row>
    <row r="839" spans="1:7" ht="15" customHeight="1" x14ac:dyDescent="0.15">
      <c r="A839" s="133"/>
      <c r="E839" s="134"/>
      <c r="F839" s="133"/>
      <c r="G839" s="133"/>
    </row>
    <row r="840" spans="1:7" ht="15" customHeight="1" x14ac:dyDescent="0.15">
      <c r="A840" s="133"/>
      <c r="E840" s="134"/>
      <c r="F840" s="133"/>
      <c r="G840" s="133"/>
    </row>
    <row r="841" spans="1:7" ht="15" customHeight="1" x14ac:dyDescent="0.15">
      <c r="A841" s="133"/>
      <c r="E841" s="134"/>
      <c r="F841" s="133"/>
      <c r="G841" s="133"/>
    </row>
    <row r="842" spans="1:7" ht="15" customHeight="1" x14ac:dyDescent="0.15">
      <c r="A842" s="133"/>
      <c r="E842" s="134"/>
      <c r="F842" s="133"/>
      <c r="G842" s="133"/>
    </row>
    <row r="843" spans="1:7" ht="15" customHeight="1" x14ac:dyDescent="0.15">
      <c r="A843" s="133"/>
      <c r="E843" s="134"/>
      <c r="F843" s="133"/>
      <c r="G843" s="133"/>
    </row>
    <row r="844" spans="1:7" ht="15" customHeight="1" x14ac:dyDescent="0.15">
      <c r="A844" s="133"/>
      <c r="E844" s="134"/>
      <c r="F844" s="133"/>
      <c r="G844" s="133"/>
    </row>
    <row r="845" spans="1:7" ht="15" customHeight="1" x14ac:dyDescent="0.15">
      <c r="A845" s="133"/>
      <c r="E845" s="134"/>
      <c r="F845" s="133"/>
      <c r="G845" s="133"/>
    </row>
    <row r="846" spans="1:7" ht="15" customHeight="1" x14ac:dyDescent="0.15">
      <c r="A846" s="133"/>
      <c r="E846" s="134"/>
      <c r="F846" s="133"/>
      <c r="G846" s="133"/>
    </row>
    <row r="847" spans="1:7" ht="15" customHeight="1" x14ac:dyDescent="0.15">
      <c r="A847" s="133"/>
      <c r="E847" s="134"/>
      <c r="F847" s="137"/>
      <c r="G847" s="133"/>
    </row>
    <row r="848" spans="1:7" ht="15" customHeight="1" x14ac:dyDescent="0.15">
      <c r="A848" s="133"/>
      <c r="E848" s="134"/>
      <c r="F848" s="137"/>
      <c r="G848" s="133"/>
    </row>
    <row r="849" spans="1:7" ht="15" customHeight="1" x14ac:dyDescent="0.15">
      <c r="A849" s="133"/>
      <c r="E849" s="134"/>
      <c r="F849" s="133"/>
      <c r="G849" s="133"/>
    </row>
    <row r="850" spans="1:7" ht="15" customHeight="1" x14ac:dyDescent="0.15">
      <c r="A850" s="133"/>
      <c r="E850" s="134"/>
      <c r="F850" s="133"/>
      <c r="G850" s="133"/>
    </row>
    <row r="851" spans="1:7" ht="15" customHeight="1" x14ac:dyDescent="0.15">
      <c r="A851" s="133"/>
      <c r="E851" s="134"/>
      <c r="F851" s="133"/>
      <c r="G851" s="133"/>
    </row>
    <row r="852" spans="1:7" ht="15" customHeight="1" x14ac:dyDescent="0.15">
      <c r="A852" s="133"/>
      <c r="E852" s="134"/>
      <c r="F852" s="133"/>
      <c r="G852" s="133"/>
    </row>
    <row r="853" spans="1:7" ht="15" customHeight="1" x14ac:dyDescent="0.15">
      <c r="A853" s="133"/>
      <c r="E853" s="134"/>
      <c r="F853" s="133"/>
      <c r="G853" s="133"/>
    </row>
    <row r="854" spans="1:7" ht="15" customHeight="1" x14ac:dyDescent="0.15">
      <c r="A854" s="133"/>
      <c r="E854" s="134"/>
      <c r="F854" s="133"/>
      <c r="G854" s="133"/>
    </row>
    <row r="855" spans="1:7" ht="15" customHeight="1" x14ac:dyDescent="0.15">
      <c r="A855" s="133"/>
      <c r="E855" s="134"/>
      <c r="F855" s="133"/>
      <c r="G855" s="133"/>
    </row>
    <row r="856" spans="1:7" ht="15" customHeight="1" x14ac:dyDescent="0.15">
      <c r="A856" s="133"/>
      <c r="E856" s="134"/>
      <c r="F856" s="133"/>
      <c r="G856" s="133"/>
    </row>
    <row r="857" spans="1:7" ht="15" customHeight="1" x14ac:dyDescent="0.15">
      <c r="A857" s="133"/>
      <c r="E857" s="134"/>
      <c r="F857" s="133"/>
      <c r="G857" s="133"/>
    </row>
    <row r="858" spans="1:7" ht="15" customHeight="1" x14ac:dyDescent="0.15">
      <c r="A858" s="133"/>
      <c r="E858" s="134"/>
      <c r="F858" s="133"/>
      <c r="G858" s="133"/>
    </row>
    <row r="859" spans="1:7" ht="15" customHeight="1" x14ac:dyDescent="0.15">
      <c r="A859" s="133"/>
      <c r="E859" s="134"/>
      <c r="F859" s="133"/>
      <c r="G859" s="133"/>
    </row>
    <row r="860" spans="1:7" ht="15" customHeight="1" x14ac:dyDescent="0.15">
      <c r="A860" s="133"/>
      <c r="E860" s="134"/>
      <c r="F860" s="133"/>
      <c r="G860" s="133"/>
    </row>
    <row r="861" spans="1:7" ht="15" customHeight="1" x14ac:dyDescent="0.15">
      <c r="A861" s="133"/>
      <c r="E861" s="134"/>
      <c r="F861" s="133"/>
      <c r="G861" s="133"/>
    </row>
    <row r="862" spans="1:7" ht="15" customHeight="1" x14ac:dyDescent="0.15">
      <c r="A862" s="133"/>
      <c r="E862" s="134"/>
      <c r="F862" s="133"/>
      <c r="G862" s="133"/>
    </row>
    <row r="863" spans="1:7" ht="15" customHeight="1" x14ac:dyDescent="0.15">
      <c r="A863" s="133"/>
      <c r="E863" s="134"/>
      <c r="F863" s="133"/>
      <c r="G863" s="133"/>
    </row>
    <row r="864" spans="1:7" ht="15" customHeight="1" x14ac:dyDescent="0.15">
      <c r="A864" s="133"/>
      <c r="E864" s="134"/>
      <c r="F864" s="133"/>
      <c r="G864" s="133"/>
    </row>
    <row r="865" spans="1:7" ht="15" customHeight="1" x14ac:dyDescent="0.15">
      <c r="A865" s="133"/>
      <c r="E865" s="134"/>
      <c r="F865" s="133"/>
      <c r="G865" s="133"/>
    </row>
    <row r="866" spans="1:7" ht="15" customHeight="1" x14ac:dyDescent="0.15">
      <c r="A866" s="133"/>
      <c r="E866" s="134"/>
      <c r="F866" s="133"/>
      <c r="G866" s="133"/>
    </row>
    <row r="867" spans="1:7" ht="15" customHeight="1" x14ac:dyDescent="0.15">
      <c r="A867" s="133"/>
      <c r="E867" s="134"/>
      <c r="F867" s="133"/>
      <c r="G867" s="133"/>
    </row>
    <row r="868" spans="1:7" ht="15" customHeight="1" x14ac:dyDescent="0.15">
      <c r="A868" s="133"/>
      <c r="E868" s="134"/>
      <c r="F868" s="133"/>
      <c r="G868" s="133"/>
    </row>
    <row r="869" spans="1:7" ht="15" customHeight="1" x14ac:dyDescent="0.15">
      <c r="A869" s="133"/>
      <c r="E869" s="134"/>
      <c r="F869" s="133"/>
      <c r="G869" s="133"/>
    </row>
    <row r="870" spans="1:7" ht="15" customHeight="1" x14ac:dyDescent="0.15">
      <c r="A870" s="133"/>
      <c r="E870" s="134"/>
      <c r="F870" s="133"/>
      <c r="G870" s="133"/>
    </row>
    <row r="871" spans="1:7" ht="15" customHeight="1" x14ac:dyDescent="0.15">
      <c r="A871" s="133"/>
      <c r="E871" s="134"/>
      <c r="F871" s="133"/>
      <c r="G871" s="133"/>
    </row>
    <row r="872" spans="1:7" ht="15" customHeight="1" x14ac:dyDescent="0.15">
      <c r="A872" s="133"/>
      <c r="E872" s="134"/>
      <c r="F872" s="133"/>
      <c r="G872" s="133"/>
    </row>
    <row r="873" spans="1:7" ht="15" customHeight="1" x14ac:dyDescent="0.15">
      <c r="A873" s="133"/>
      <c r="E873" s="134"/>
      <c r="F873" s="133"/>
      <c r="G873" s="133"/>
    </row>
    <row r="874" spans="1:7" ht="15" customHeight="1" x14ac:dyDescent="0.15">
      <c r="A874" s="133"/>
      <c r="E874" s="134"/>
      <c r="F874" s="133"/>
      <c r="G874" s="133"/>
    </row>
    <row r="875" spans="1:7" ht="15" customHeight="1" x14ac:dyDescent="0.15">
      <c r="A875" s="133"/>
      <c r="E875" s="134"/>
      <c r="F875" s="133"/>
      <c r="G875" s="133"/>
    </row>
    <row r="876" spans="1:7" ht="15" customHeight="1" x14ac:dyDescent="0.15">
      <c r="A876" s="133"/>
      <c r="E876" s="134"/>
      <c r="F876" s="133"/>
      <c r="G876" s="133"/>
    </row>
    <row r="877" spans="1:7" ht="15" customHeight="1" x14ac:dyDescent="0.15">
      <c r="A877" s="133"/>
      <c r="E877" s="134"/>
      <c r="F877" s="137"/>
      <c r="G877" s="133"/>
    </row>
    <row r="878" spans="1:7" ht="15" customHeight="1" x14ac:dyDescent="0.15">
      <c r="A878" s="133"/>
      <c r="E878" s="134"/>
      <c r="F878" s="137"/>
      <c r="G878" s="133"/>
    </row>
    <row r="879" spans="1:7" ht="15" customHeight="1" x14ac:dyDescent="0.15">
      <c r="A879" s="133"/>
      <c r="E879" s="134"/>
      <c r="F879" s="133"/>
      <c r="G879" s="133"/>
    </row>
    <row r="880" spans="1:7" ht="15" customHeight="1" x14ac:dyDescent="0.15">
      <c r="A880" s="133"/>
      <c r="E880" s="134"/>
      <c r="F880" s="133"/>
      <c r="G880" s="133"/>
    </row>
    <row r="881" spans="1:7" ht="15" customHeight="1" x14ac:dyDescent="0.15">
      <c r="A881" s="133"/>
      <c r="E881" s="134"/>
      <c r="F881" s="133"/>
      <c r="G881" s="133"/>
    </row>
    <row r="882" spans="1:7" ht="15" customHeight="1" x14ac:dyDescent="0.15">
      <c r="A882" s="133"/>
      <c r="E882" s="134"/>
      <c r="F882" s="133"/>
      <c r="G882" s="133"/>
    </row>
    <row r="883" spans="1:7" ht="15" customHeight="1" x14ac:dyDescent="0.15">
      <c r="A883" s="133"/>
      <c r="E883" s="134"/>
      <c r="F883" s="133"/>
      <c r="G883" s="133"/>
    </row>
    <row r="884" spans="1:7" ht="15" customHeight="1" x14ac:dyDescent="0.15">
      <c r="A884" s="133"/>
      <c r="E884" s="134"/>
      <c r="F884" s="133"/>
      <c r="G884" s="133"/>
    </row>
    <row r="885" spans="1:7" ht="15" customHeight="1" x14ac:dyDescent="0.15">
      <c r="A885" s="133"/>
      <c r="E885" s="134"/>
      <c r="F885" s="133"/>
      <c r="G885" s="133"/>
    </row>
    <row r="886" spans="1:7" ht="15" customHeight="1" x14ac:dyDescent="0.15">
      <c r="A886" s="133"/>
      <c r="E886" s="134"/>
      <c r="F886" s="133"/>
      <c r="G886" s="133"/>
    </row>
    <row r="887" spans="1:7" ht="15" customHeight="1" x14ac:dyDescent="0.15">
      <c r="A887" s="133"/>
      <c r="E887" s="134"/>
      <c r="F887" s="133"/>
      <c r="G887" s="133"/>
    </row>
    <row r="888" spans="1:7" ht="15" customHeight="1" x14ac:dyDescent="0.15">
      <c r="A888" s="133"/>
      <c r="E888" s="134"/>
      <c r="F888" s="133"/>
      <c r="G888" s="133"/>
    </row>
    <row r="889" spans="1:7" ht="15" customHeight="1" x14ac:dyDescent="0.15">
      <c r="A889" s="133"/>
      <c r="E889" s="134"/>
      <c r="F889" s="137"/>
      <c r="G889" s="133"/>
    </row>
    <row r="890" spans="1:7" ht="15" customHeight="1" x14ac:dyDescent="0.15">
      <c r="A890" s="133"/>
      <c r="E890" s="134"/>
      <c r="F890" s="137"/>
      <c r="G890" s="133"/>
    </row>
    <row r="891" spans="1:7" ht="15" customHeight="1" x14ac:dyDescent="0.15">
      <c r="A891" s="133"/>
      <c r="E891" s="134"/>
      <c r="F891" s="133"/>
      <c r="G891" s="133"/>
    </row>
    <row r="892" spans="1:7" ht="15" customHeight="1" x14ac:dyDescent="0.15">
      <c r="A892" s="133"/>
      <c r="E892" s="134"/>
      <c r="F892" s="133"/>
      <c r="G892" s="133"/>
    </row>
    <row r="893" spans="1:7" ht="15" customHeight="1" x14ac:dyDescent="0.15">
      <c r="A893" s="133"/>
      <c r="E893" s="134"/>
      <c r="F893" s="133"/>
      <c r="G893" s="133"/>
    </row>
    <row r="894" spans="1:7" ht="15" customHeight="1" x14ac:dyDescent="0.15">
      <c r="A894" s="133"/>
      <c r="E894" s="134"/>
      <c r="F894" s="133"/>
      <c r="G894" s="133"/>
    </row>
    <row r="895" spans="1:7" ht="15" customHeight="1" x14ac:dyDescent="0.15">
      <c r="A895" s="133"/>
      <c r="E895" s="134"/>
      <c r="F895" s="133"/>
      <c r="G895" s="133"/>
    </row>
    <row r="896" spans="1:7" ht="15" customHeight="1" x14ac:dyDescent="0.15">
      <c r="A896" s="133"/>
      <c r="E896" s="134"/>
      <c r="F896" s="133"/>
      <c r="G896" s="133"/>
    </row>
    <row r="897" spans="1:7" ht="15" customHeight="1" x14ac:dyDescent="0.15">
      <c r="A897" s="133"/>
      <c r="E897" s="134"/>
      <c r="F897" s="133"/>
      <c r="G897" s="133"/>
    </row>
    <row r="898" spans="1:7" ht="15" customHeight="1" x14ac:dyDescent="0.15">
      <c r="A898" s="133"/>
      <c r="E898" s="134"/>
      <c r="F898" s="133"/>
      <c r="G898" s="133"/>
    </row>
    <row r="899" spans="1:7" ht="15" customHeight="1" x14ac:dyDescent="0.15">
      <c r="A899" s="133"/>
      <c r="E899" s="134"/>
      <c r="F899" s="133"/>
      <c r="G899" s="133"/>
    </row>
    <row r="900" spans="1:7" ht="15" customHeight="1" x14ac:dyDescent="0.15">
      <c r="A900" s="133"/>
      <c r="E900" s="134"/>
      <c r="F900" s="133"/>
      <c r="G900" s="133"/>
    </row>
    <row r="901" spans="1:7" ht="15" customHeight="1" x14ac:dyDescent="0.15">
      <c r="A901" s="133"/>
      <c r="E901" s="134"/>
      <c r="F901" s="133"/>
      <c r="G901" s="133"/>
    </row>
    <row r="902" spans="1:7" ht="15" customHeight="1" x14ac:dyDescent="0.15">
      <c r="A902" s="133"/>
      <c r="E902" s="134"/>
      <c r="F902" s="133"/>
      <c r="G902" s="133"/>
    </row>
    <row r="903" spans="1:7" ht="15" customHeight="1" x14ac:dyDescent="0.15">
      <c r="A903" s="133"/>
      <c r="E903" s="134"/>
      <c r="F903" s="133"/>
      <c r="G903" s="133"/>
    </row>
    <row r="904" spans="1:7" ht="15" customHeight="1" x14ac:dyDescent="0.15">
      <c r="A904" s="133"/>
      <c r="E904" s="134"/>
      <c r="F904" s="133"/>
      <c r="G904" s="133"/>
    </row>
    <row r="905" spans="1:7" ht="15" customHeight="1" x14ac:dyDescent="0.15">
      <c r="A905" s="133"/>
      <c r="E905" s="134"/>
      <c r="F905" s="133"/>
      <c r="G905" s="133"/>
    </row>
    <row r="906" spans="1:7" ht="15" customHeight="1" x14ac:dyDescent="0.15">
      <c r="A906" s="133"/>
      <c r="E906" s="134"/>
      <c r="F906" s="133"/>
      <c r="G906" s="133"/>
    </row>
    <row r="907" spans="1:7" ht="15" customHeight="1" x14ac:dyDescent="0.15">
      <c r="A907" s="133"/>
      <c r="E907" s="134"/>
      <c r="F907" s="137"/>
      <c r="G907" s="133"/>
    </row>
    <row r="908" spans="1:7" ht="15" customHeight="1" x14ac:dyDescent="0.15">
      <c r="A908" s="133"/>
      <c r="E908" s="134"/>
      <c r="F908" s="137"/>
      <c r="G908" s="133"/>
    </row>
    <row r="909" spans="1:7" ht="15" customHeight="1" x14ac:dyDescent="0.15">
      <c r="A909" s="133"/>
      <c r="E909" s="134"/>
      <c r="F909" s="133"/>
      <c r="G909" s="133"/>
    </row>
    <row r="910" spans="1:7" ht="15" customHeight="1" x14ac:dyDescent="0.15">
      <c r="A910" s="133"/>
      <c r="E910" s="134"/>
      <c r="F910" s="133"/>
      <c r="G910" s="133"/>
    </row>
    <row r="911" spans="1:7" ht="15" customHeight="1" x14ac:dyDescent="0.15">
      <c r="A911" s="133"/>
      <c r="E911" s="134"/>
      <c r="F911" s="133"/>
      <c r="G911" s="133"/>
    </row>
    <row r="912" spans="1:7" ht="15" customHeight="1" x14ac:dyDescent="0.15">
      <c r="A912" s="133"/>
      <c r="E912" s="134"/>
      <c r="F912" s="133"/>
      <c r="G912" s="133"/>
    </row>
    <row r="913" spans="1:7" ht="15" customHeight="1" x14ac:dyDescent="0.15">
      <c r="A913" s="133"/>
      <c r="E913" s="134"/>
      <c r="F913" s="133"/>
      <c r="G913" s="133"/>
    </row>
    <row r="914" spans="1:7" ht="15" customHeight="1" x14ac:dyDescent="0.15">
      <c r="A914" s="133"/>
      <c r="E914" s="134"/>
      <c r="F914" s="133"/>
      <c r="G914" s="133"/>
    </row>
    <row r="915" spans="1:7" ht="15" customHeight="1" x14ac:dyDescent="0.15">
      <c r="A915" s="133"/>
      <c r="E915" s="134"/>
      <c r="F915" s="133"/>
      <c r="G915" s="133"/>
    </row>
    <row r="916" spans="1:7" ht="15" customHeight="1" x14ac:dyDescent="0.15">
      <c r="A916" s="133"/>
      <c r="E916" s="134"/>
      <c r="F916" s="133"/>
      <c r="G916" s="133"/>
    </row>
    <row r="917" spans="1:7" ht="15" customHeight="1" x14ac:dyDescent="0.15">
      <c r="A917" s="133"/>
      <c r="E917" s="134"/>
      <c r="F917" s="133"/>
      <c r="G917" s="133"/>
    </row>
    <row r="918" spans="1:7" ht="15" customHeight="1" x14ac:dyDescent="0.15">
      <c r="A918" s="133"/>
      <c r="E918" s="134"/>
      <c r="F918" s="133"/>
      <c r="G918" s="133"/>
    </row>
    <row r="919" spans="1:7" ht="15" customHeight="1" x14ac:dyDescent="0.15">
      <c r="A919" s="133"/>
      <c r="E919" s="134"/>
      <c r="F919" s="133"/>
      <c r="G919" s="133"/>
    </row>
    <row r="920" spans="1:7" ht="15" customHeight="1" x14ac:dyDescent="0.15">
      <c r="A920" s="133"/>
      <c r="E920" s="134"/>
      <c r="F920" s="133"/>
      <c r="G920" s="133"/>
    </row>
    <row r="921" spans="1:7" ht="15" customHeight="1" x14ac:dyDescent="0.15">
      <c r="A921" s="133"/>
      <c r="E921" s="134"/>
      <c r="F921" s="133"/>
      <c r="G921" s="133"/>
    </row>
    <row r="922" spans="1:7" ht="15" customHeight="1" x14ac:dyDescent="0.15">
      <c r="A922" s="133"/>
      <c r="E922" s="134"/>
      <c r="F922" s="133"/>
      <c r="G922" s="133"/>
    </row>
    <row r="923" spans="1:7" ht="15" customHeight="1" x14ac:dyDescent="0.15">
      <c r="A923" s="133"/>
      <c r="E923" s="134"/>
      <c r="F923" s="133"/>
      <c r="G923" s="133"/>
    </row>
    <row r="924" spans="1:7" ht="15" customHeight="1" x14ac:dyDescent="0.15">
      <c r="A924" s="133"/>
      <c r="E924" s="134"/>
      <c r="F924" s="133"/>
      <c r="G924" s="133"/>
    </row>
    <row r="925" spans="1:7" ht="15" customHeight="1" x14ac:dyDescent="0.15">
      <c r="A925" s="133"/>
      <c r="E925" s="134"/>
      <c r="F925" s="137"/>
      <c r="G925" s="133"/>
    </row>
    <row r="926" spans="1:7" ht="15" customHeight="1" x14ac:dyDescent="0.15">
      <c r="A926" s="133"/>
      <c r="E926" s="134"/>
      <c r="F926" s="137"/>
      <c r="G926" s="133"/>
    </row>
    <row r="927" spans="1:7" ht="15" customHeight="1" x14ac:dyDescent="0.15">
      <c r="A927" s="133"/>
      <c r="E927" s="134"/>
      <c r="F927" s="133"/>
      <c r="G927" s="133"/>
    </row>
    <row r="928" spans="1:7" ht="15" customHeight="1" x14ac:dyDescent="0.15">
      <c r="A928" s="133"/>
      <c r="E928" s="134"/>
      <c r="F928" s="133"/>
      <c r="G928" s="133"/>
    </row>
    <row r="929" spans="1:7" ht="15" customHeight="1" x14ac:dyDescent="0.15">
      <c r="A929" s="133"/>
      <c r="E929" s="134"/>
      <c r="F929" s="133"/>
      <c r="G929" s="133"/>
    </row>
    <row r="930" spans="1:7" ht="15" customHeight="1" x14ac:dyDescent="0.15">
      <c r="A930" s="133"/>
      <c r="E930" s="134"/>
      <c r="F930" s="133"/>
      <c r="G930" s="133"/>
    </row>
    <row r="931" spans="1:7" ht="15" customHeight="1" x14ac:dyDescent="0.15">
      <c r="A931" s="133"/>
      <c r="E931" s="134"/>
      <c r="F931" s="133"/>
      <c r="G931" s="133"/>
    </row>
    <row r="932" spans="1:7" ht="15" customHeight="1" x14ac:dyDescent="0.15">
      <c r="A932" s="133"/>
      <c r="E932" s="134"/>
      <c r="F932" s="133"/>
      <c r="G932" s="133"/>
    </row>
    <row r="933" spans="1:7" ht="15" customHeight="1" x14ac:dyDescent="0.15">
      <c r="A933" s="133"/>
      <c r="E933" s="134"/>
      <c r="F933" s="133"/>
      <c r="G933" s="133"/>
    </row>
    <row r="934" spans="1:7" ht="15" customHeight="1" x14ac:dyDescent="0.15">
      <c r="A934" s="133"/>
      <c r="E934" s="134"/>
      <c r="F934" s="133"/>
      <c r="G934" s="133"/>
    </row>
    <row r="935" spans="1:7" ht="15" customHeight="1" x14ac:dyDescent="0.15">
      <c r="A935" s="133"/>
      <c r="E935" s="134"/>
      <c r="F935" s="133"/>
      <c r="G935" s="133"/>
    </row>
    <row r="936" spans="1:7" ht="15" customHeight="1" x14ac:dyDescent="0.15">
      <c r="A936" s="133"/>
      <c r="E936" s="134"/>
      <c r="F936" s="133"/>
      <c r="G936" s="133"/>
    </row>
    <row r="937" spans="1:7" ht="15" customHeight="1" x14ac:dyDescent="0.15">
      <c r="A937" s="133"/>
      <c r="E937" s="134"/>
      <c r="F937" s="133"/>
      <c r="G937" s="133"/>
    </row>
    <row r="938" spans="1:7" ht="15" customHeight="1" x14ac:dyDescent="0.15">
      <c r="A938" s="133"/>
      <c r="E938" s="134"/>
      <c r="F938" s="133"/>
      <c r="G938" s="133"/>
    </row>
    <row r="939" spans="1:7" ht="15" customHeight="1" x14ac:dyDescent="0.15">
      <c r="A939" s="133"/>
      <c r="E939" s="134"/>
      <c r="F939" s="137"/>
      <c r="G939" s="133"/>
    </row>
    <row r="940" spans="1:7" ht="15" customHeight="1" x14ac:dyDescent="0.15">
      <c r="A940" s="133"/>
      <c r="E940" s="134"/>
      <c r="F940" s="137"/>
      <c r="G940" s="133"/>
    </row>
    <row r="941" spans="1:7" ht="15" customHeight="1" x14ac:dyDescent="0.15">
      <c r="A941" s="133"/>
      <c r="E941" s="134"/>
      <c r="F941" s="133"/>
      <c r="G941" s="133"/>
    </row>
    <row r="942" spans="1:7" ht="15" customHeight="1" x14ac:dyDescent="0.15">
      <c r="A942" s="133"/>
      <c r="E942" s="134"/>
      <c r="F942" s="133"/>
      <c r="G942" s="133"/>
    </row>
    <row r="943" spans="1:7" ht="15" customHeight="1" x14ac:dyDescent="0.15">
      <c r="A943" s="133"/>
      <c r="E943" s="134"/>
      <c r="F943" s="133"/>
      <c r="G943" s="133"/>
    </row>
    <row r="944" spans="1:7" ht="15" customHeight="1" x14ac:dyDescent="0.15">
      <c r="A944" s="133"/>
      <c r="E944" s="134"/>
      <c r="F944" s="133"/>
      <c r="G944" s="133"/>
    </row>
    <row r="945" spans="1:7" ht="15" customHeight="1" x14ac:dyDescent="0.15">
      <c r="A945" s="133"/>
      <c r="E945" s="134"/>
      <c r="F945" s="133"/>
      <c r="G945" s="133"/>
    </row>
    <row r="946" spans="1:7" ht="15" customHeight="1" x14ac:dyDescent="0.15">
      <c r="A946" s="133"/>
      <c r="E946" s="134"/>
      <c r="F946" s="133"/>
      <c r="G946" s="133"/>
    </row>
    <row r="947" spans="1:7" ht="15" customHeight="1" x14ac:dyDescent="0.15">
      <c r="A947" s="133"/>
      <c r="E947" s="134"/>
      <c r="F947" s="133"/>
      <c r="G947" s="133"/>
    </row>
    <row r="948" spans="1:7" ht="15" customHeight="1" x14ac:dyDescent="0.15">
      <c r="A948" s="133"/>
      <c r="E948" s="134"/>
      <c r="F948" s="133"/>
      <c r="G948" s="133"/>
    </row>
    <row r="949" spans="1:7" ht="15" customHeight="1" x14ac:dyDescent="0.15">
      <c r="A949" s="133"/>
      <c r="E949" s="134"/>
      <c r="F949" s="133"/>
      <c r="G949" s="133"/>
    </row>
    <row r="950" spans="1:7" ht="15" customHeight="1" x14ac:dyDescent="0.15">
      <c r="A950" s="133"/>
      <c r="E950" s="134"/>
      <c r="F950" s="133"/>
      <c r="G950" s="133"/>
    </row>
    <row r="951" spans="1:7" ht="15" customHeight="1" x14ac:dyDescent="0.15">
      <c r="A951" s="133"/>
      <c r="E951" s="134"/>
      <c r="F951" s="133"/>
      <c r="G951" s="133"/>
    </row>
    <row r="952" spans="1:7" ht="15" customHeight="1" x14ac:dyDescent="0.15">
      <c r="A952" s="133"/>
      <c r="E952" s="134"/>
      <c r="F952" s="133"/>
      <c r="G952" s="133"/>
    </row>
    <row r="953" spans="1:7" ht="15" customHeight="1" x14ac:dyDescent="0.15">
      <c r="A953" s="133"/>
      <c r="E953" s="134"/>
      <c r="F953" s="133"/>
      <c r="G953" s="133"/>
    </row>
    <row r="954" spans="1:7" ht="15" customHeight="1" x14ac:dyDescent="0.15">
      <c r="A954" s="133"/>
      <c r="E954" s="134"/>
      <c r="F954" s="133"/>
      <c r="G954" s="133"/>
    </row>
    <row r="955" spans="1:7" ht="15" customHeight="1" x14ac:dyDescent="0.15">
      <c r="A955" s="133"/>
      <c r="E955" s="134"/>
      <c r="F955" s="137"/>
      <c r="G955" s="133"/>
    </row>
    <row r="956" spans="1:7" ht="15" customHeight="1" x14ac:dyDescent="0.15">
      <c r="A956" s="133"/>
      <c r="E956" s="134"/>
      <c r="F956" s="137"/>
      <c r="G956" s="133"/>
    </row>
    <row r="957" spans="1:7" ht="15" customHeight="1" x14ac:dyDescent="0.15">
      <c r="A957" s="133"/>
      <c r="E957" s="134"/>
      <c r="F957" s="133"/>
      <c r="G957" s="133"/>
    </row>
    <row r="958" spans="1:7" ht="15" customHeight="1" x14ac:dyDescent="0.15">
      <c r="A958" s="133"/>
      <c r="E958" s="134"/>
      <c r="F958" s="133"/>
      <c r="G958" s="133"/>
    </row>
    <row r="959" spans="1:7" ht="15" customHeight="1" x14ac:dyDescent="0.15">
      <c r="A959" s="133"/>
      <c r="E959" s="134"/>
      <c r="F959" s="133"/>
      <c r="G959" s="133"/>
    </row>
    <row r="960" spans="1:7" ht="15" customHeight="1" x14ac:dyDescent="0.15">
      <c r="A960" s="133"/>
      <c r="E960" s="134"/>
      <c r="F960" s="133"/>
      <c r="G960" s="133"/>
    </row>
    <row r="961" spans="1:7" ht="15" customHeight="1" x14ac:dyDescent="0.15">
      <c r="A961" s="133"/>
      <c r="E961" s="134"/>
      <c r="F961" s="133"/>
      <c r="G961" s="133"/>
    </row>
    <row r="962" spans="1:7" ht="15" customHeight="1" x14ac:dyDescent="0.15">
      <c r="A962" s="133"/>
      <c r="E962" s="134"/>
      <c r="F962" s="133"/>
      <c r="G962" s="133"/>
    </row>
    <row r="963" spans="1:7" ht="15" customHeight="1" x14ac:dyDescent="0.15">
      <c r="A963" s="133"/>
      <c r="E963" s="134"/>
      <c r="F963" s="133"/>
      <c r="G963" s="133"/>
    </row>
    <row r="964" spans="1:7" ht="15" customHeight="1" x14ac:dyDescent="0.15">
      <c r="A964" s="133"/>
      <c r="E964" s="134"/>
      <c r="F964" s="133"/>
      <c r="G964" s="133"/>
    </row>
    <row r="965" spans="1:7" ht="15" customHeight="1" x14ac:dyDescent="0.15">
      <c r="A965" s="133"/>
      <c r="E965" s="134"/>
      <c r="F965" s="133"/>
      <c r="G965" s="133"/>
    </row>
    <row r="966" spans="1:7" ht="15" customHeight="1" x14ac:dyDescent="0.15">
      <c r="A966" s="133"/>
      <c r="E966" s="134"/>
      <c r="F966" s="133"/>
      <c r="G966" s="133"/>
    </row>
    <row r="967" spans="1:7" ht="15" customHeight="1" x14ac:dyDescent="0.15">
      <c r="A967" s="133"/>
      <c r="E967" s="134"/>
      <c r="F967" s="133"/>
      <c r="G967" s="133"/>
    </row>
    <row r="968" spans="1:7" ht="15" customHeight="1" x14ac:dyDescent="0.15">
      <c r="A968" s="133"/>
      <c r="E968" s="134"/>
      <c r="F968" s="133"/>
      <c r="G968" s="133"/>
    </row>
    <row r="969" spans="1:7" ht="15" customHeight="1" x14ac:dyDescent="0.15">
      <c r="A969" s="133"/>
      <c r="E969" s="134"/>
      <c r="F969" s="133"/>
      <c r="G969" s="133"/>
    </row>
    <row r="970" spans="1:7" ht="15" customHeight="1" x14ac:dyDescent="0.15">
      <c r="A970" s="133"/>
      <c r="E970" s="134"/>
      <c r="F970" s="133"/>
      <c r="G970" s="133"/>
    </row>
    <row r="971" spans="1:7" ht="15" customHeight="1" x14ac:dyDescent="0.15">
      <c r="A971" s="133"/>
      <c r="E971" s="134"/>
      <c r="F971" s="133"/>
      <c r="G971" s="133"/>
    </row>
    <row r="972" spans="1:7" ht="15" customHeight="1" x14ac:dyDescent="0.15">
      <c r="A972" s="133"/>
      <c r="E972" s="134"/>
      <c r="F972" s="133"/>
      <c r="G972" s="133"/>
    </row>
    <row r="973" spans="1:7" ht="15" customHeight="1" x14ac:dyDescent="0.15">
      <c r="A973" s="133"/>
      <c r="E973" s="134"/>
      <c r="F973" s="133"/>
      <c r="G973" s="133"/>
    </row>
    <row r="974" spans="1:7" ht="15" customHeight="1" x14ac:dyDescent="0.15">
      <c r="A974" s="133"/>
      <c r="E974" s="134"/>
      <c r="F974" s="133"/>
      <c r="G974" s="133"/>
    </row>
    <row r="975" spans="1:7" ht="15" customHeight="1" x14ac:dyDescent="0.15">
      <c r="A975" s="133"/>
      <c r="E975" s="134"/>
      <c r="F975" s="137"/>
      <c r="G975" s="133"/>
    </row>
    <row r="976" spans="1:7" ht="15" customHeight="1" x14ac:dyDescent="0.15">
      <c r="A976" s="133"/>
      <c r="E976" s="134"/>
      <c r="F976" s="137"/>
      <c r="G976" s="133"/>
    </row>
    <row r="977" spans="1:7" ht="15" customHeight="1" x14ac:dyDescent="0.15">
      <c r="A977" s="133"/>
      <c r="E977" s="134"/>
      <c r="F977" s="133"/>
      <c r="G977" s="133"/>
    </row>
    <row r="978" spans="1:7" ht="15" customHeight="1" x14ac:dyDescent="0.15">
      <c r="A978" s="133"/>
      <c r="E978" s="134"/>
      <c r="F978" s="133"/>
      <c r="G978" s="133"/>
    </row>
    <row r="979" spans="1:7" ht="15" customHeight="1" x14ac:dyDescent="0.15">
      <c r="A979" s="133"/>
      <c r="E979" s="134"/>
      <c r="F979" s="133"/>
      <c r="G979" s="133"/>
    </row>
    <row r="980" spans="1:7" ht="15" customHeight="1" x14ac:dyDescent="0.15">
      <c r="A980" s="133"/>
      <c r="E980" s="134"/>
      <c r="F980" s="133"/>
      <c r="G980" s="133"/>
    </row>
    <row r="981" spans="1:7" ht="15" customHeight="1" x14ac:dyDescent="0.15">
      <c r="A981" s="133"/>
      <c r="E981" s="134"/>
      <c r="F981" s="133"/>
      <c r="G981" s="133"/>
    </row>
    <row r="982" spans="1:7" ht="15" customHeight="1" x14ac:dyDescent="0.15">
      <c r="A982" s="133"/>
      <c r="E982" s="134"/>
      <c r="F982" s="133"/>
      <c r="G982" s="133"/>
    </row>
    <row r="983" spans="1:7" ht="15" customHeight="1" x14ac:dyDescent="0.15">
      <c r="A983" s="133"/>
      <c r="E983" s="134"/>
      <c r="F983" s="133"/>
      <c r="G983" s="133"/>
    </row>
    <row r="984" spans="1:7" ht="15" customHeight="1" x14ac:dyDescent="0.15">
      <c r="A984" s="133"/>
      <c r="E984" s="134"/>
      <c r="F984" s="133"/>
      <c r="G984" s="133"/>
    </row>
    <row r="985" spans="1:7" ht="15" customHeight="1" x14ac:dyDescent="0.15">
      <c r="A985" s="133"/>
      <c r="E985" s="134"/>
      <c r="F985" s="137"/>
      <c r="G985" s="133"/>
    </row>
    <row r="986" spans="1:7" ht="15" customHeight="1" x14ac:dyDescent="0.15">
      <c r="A986" s="133"/>
      <c r="E986" s="134"/>
      <c r="F986" s="137"/>
      <c r="G986" s="133"/>
    </row>
    <row r="987" spans="1:7" ht="15" customHeight="1" x14ac:dyDescent="0.15">
      <c r="A987" s="133"/>
      <c r="E987" s="134"/>
      <c r="F987" s="137"/>
      <c r="G987" s="133"/>
    </row>
    <row r="988" spans="1:7" ht="15" customHeight="1" x14ac:dyDescent="0.15">
      <c r="A988" s="133"/>
      <c r="E988" s="134"/>
      <c r="F988" s="137"/>
      <c r="G988" s="133"/>
    </row>
    <row r="989" spans="1:7" ht="15" customHeight="1" x14ac:dyDescent="0.15">
      <c r="A989" s="133"/>
      <c r="E989" s="134"/>
      <c r="F989" s="133"/>
      <c r="G989" s="133"/>
    </row>
    <row r="990" spans="1:7" ht="15" customHeight="1" x14ac:dyDescent="0.15">
      <c r="A990" s="133"/>
      <c r="E990" s="134"/>
      <c r="F990" s="133"/>
      <c r="G990" s="133"/>
    </row>
    <row r="991" spans="1:7" ht="15" customHeight="1" x14ac:dyDescent="0.15">
      <c r="A991" s="133"/>
      <c r="E991" s="134"/>
      <c r="F991" s="133"/>
      <c r="G991" s="133"/>
    </row>
    <row r="992" spans="1:7" ht="15" customHeight="1" x14ac:dyDescent="0.15">
      <c r="A992" s="133"/>
      <c r="E992" s="134"/>
      <c r="F992" s="133"/>
      <c r="G992" s="133"/>
    </row>
    <row r="993" spans="1:7" ht="15" customHeight="1" x14ac:dyDescent="0.15">
      <c r="A993" s="133"/>
      <c r="E993" s="134"/>
      <c r="F993" s="137"/>
      <c r="G993" s="133"/>
    </row>
    <row r="994" spans="1:7" ht="15" customHeight="1" x14ac:dyDescent="0.15">
      <c r="A994" s="133"/>
      <c r="E994" s="134"/>
      <c r="F994" s="137"/>
      <c r="G994" s="133"/>
    </row>
    <row r="995" spans="1:7" ht="15" customHeight="1" x14ac:dyDescent="0.15">
      <c r="A995" s="133"/>
      <c r="E995" s="134"/>
      <c r="F995" s="133"/>
      <c r="G995" s="133"/>
    </row>
    <row r="996" spans="1:7" ht="15" customHeight="1" x14ac:dyDescent="0.15">
      <c r="A996" s="133"/>
      <c r="E996" s="134"/>
      <c r="F996" s="133"/>
      <c r="G996" s="133"/>
    </row>
    <row r="997" spans="1:7" ht="15" customHeight="1" x14ac:dyDescent="0.15">
      <c r="A997" s="133"/>
      <c r="E997" s="134"/>
      <c r="F997" s="137"/>
      <c r="G997" s="133"/>
    </row>
    <row r="998" spans="1:7" ht="15" customHeight="1" x14ac:dyDescent="0.15">
      <c r="A998" s="133"/>
      <c r="E998" s="134"/>
      <c r="F998" s="137"/>
      <c r="G998" s="133"/>
    </row>
    <row r="999" spans="1:7" ht="15" customHeight="1" x14ac:dyDescent="0.15">
      <c r="A999" s="133"/>
      <c r="E999" s="134"/>
      <c r="F999" s="133"/>
      <c r="G999" s="133"/>
    </row>
    <row r="1000" spans="1:7" ht="15" customHeight="1" x14ac:dyDescent="0.15">
      <c r="A1000" s="133"/>
      <c r="E1000" s="134"/>
      <c r="F1000" s="133"/>
      <c r="G1000" s="133"/>
    </row>
    <row r="1001" spans="1:7" ht="15" customHeight="1" x14ac:dyDescent="0.15">
      <c r="A1001" s="133"/>
      <c r="E1001" s="134"/>
      <c r="F1001" s="133"/>
      <c r="G1001" s="133"/>
    </row>
    <row r="1002" spans="1:7" ht="15" customHeight="1" x14ac:dyDescent="0.15">
      <c r="A1002" s="133"/>
      <c r="E1002" s="134"/>
      <c r="F1002" s="133"/>
      <c r="G1002" s="133"/>
    </row>
    <row r="1003" spans="1:7" ht="15" customHeight="1" x14ac:dyDescent="0.15">
      <c r="A1003" s="133"/>
      <c r="E1003" s="134"/>
      <c r="F1003" s="133"/>
      <c r="G1003" s="133"/>
    </row>
    <row r="1004" spans="1:7" ht="15" customHeight="1" x14ac:dyDescent="0.15">
      <c r="A1004" s="133"/>
      <c r="E1004" s="134"/>
      <c r="F1004" s="133"/>
      <c r="G1004" s="133"/>
    </row>
    <row r="1005" spans="1:7" ht="15" customHeight="1" x14ac:dyDescent="0.15">
      <c r="A1005" s="133"/>
      <c r="E1005" s="134"/>
      <c r="F1005" s="133"/>
      <c r="G1005" s="133"/>
    </row>
    <row r="1006" spans="1:7" ht="15" customHeight="1" x14ac:dyDescent="0.15">
      <c r="A1006" s="133"/>
      <c r="E1006" s="134"/>
      <c r="F1006" s="133"/>
      <c r="G1006" s="133"/>
    </row>
    <row r="1007" spans="1:7" ht="15" customHeight="1" x14ac:dyDescent="0.15">
      <c r="A1007" s="133"/>
      <c r="E1007" s="134"/>
      <c r="F1007" s="133"/>
      <c r="G1007" s="133"/>
    </row>
    <row r="1008" spans="1:7" ht="15" customHeight="1" x14ac:dyDescent="0.15">
      <c r="A1008" s="133"/>
      <c r="E1008" s="134"/>
      <c r="F1008" s="133"/>
      <c r="G1008" s="133"/>
    </row>
    <row r="1009" spans="1:7" ht="15" customHeight="1" x14ac:dyDescent="0.15">
      <c r="A1009" s="133"/>
      <c r="E1009" s="134"/>
      <c r="F1009" s="133"/>
      <c r="G1009" s="133"/>
    </row>
    <row r="1010" spans="1:7" ht="15" customHeight="1" x14ac:dyDescent="0.15">
      <c r="A1010" s="133"/>
      <c r="E1010" s="134"/>
      <c r="F1010" s="133"/>
      <c r="G1010" s="133"/>
    </row>
    <row r="1011" spans="1:7" ht="15" customHeight="1" x14ac:dyDescent="0.15">
      <c r="A1011" s="133"/>
      <c r="E1011" s="134"/>
      <c r="F1011" s="133"/>
      <c r="G1011" s="133"/>
    </row>
    <row r="1012" spans="1:7" ht="15" customHeight="1" x14ac:dyDescent="0.15">
      <c r="A1012" s="133"/>
      <c r="E1012" s="134"/>
      <c r="F1012" s="133"/>
      <c r="G1012" s="133"/>
    </row>
    <row r="1013" spans="1:7" ht="15" customHeight="1" x14ac:dyDescent="0.15">
      <c r="A1013" s="133"/>
      <c r="E1013" s="134"/>
      <c r="F1013" s="133"/>
      <c r="G1013" s="133"/>
    </row>
    <row r="1014" spans="1:7" ht="15" customHeight="1" x14ac:dyDescent="0.15">
      <c r="A1014" s="133"/>
      <c r="E1014" s="134"/>
      <c r="F1014" s="133"/>
      <c r="G1014" s="133"/>
    </row>
    <row r="1015" spans="1:7" ht="15" customHeight="1" x14ac:dyDescent="0.15">
      <c r="A1015" s="133"/>
      <c r="E1015" s="134"/>
      <c r="F1015" s="133"/>
      <c r="G1015" s="133"/>
    </row>
    <row r="1016" spans="1:7" ht="15" customHeight="1" x14ac:dyDescent="0.15">
      <c r="A1016" s="133"/>
      <c r="E1016" s="134"/>
      <c r="F1016" s="133"/>
      <c r="G1016" s="133"/>
    </row>
    <row r="1017" spans="1:7" ht="15" customHeight="1" x14ac:dyDescent="0.15">
      <c r="A1017" s="133"/>
      <c r="E1017" s="134"/>
      <c r="F1017" s="133"/>
      <c r="G1017" s="133"/>
    </row>
    <row r="1018" spans="1:7" ht="15" customHeight="1" x14ac:dyDescent="0.15">
      <c r="A1018" s="133"/>
      <c r="E1018" s="134"/>
      <c r="F1018" s="133"/>
      <c r="G1018" s="133"/>
    </row>
    <row r="1019" spans="1:7" ht="15" customHeight="1" x14ac:dyDescent="0.15">
      <c r="A1019" s="133"/>
      <c r="E1019" s="134"/>
      <c r="F1019" s="133"/>
      <c r="G1019" s="133"/>
    </row>
    <row r="1020" spans="1:7" ht="15" customHeight="1" x14ac:dyDescent="0.15">
      <c r="A1020" s="133"/>
      <c r="E1020" s="134"/>
      <c r="F1020" s="133"/>
      <c r="G1020" s="133"/>
    </row>
    <row r="1021" spans="1:7" ht="15" customHeight="1" x14ac:dyDescent="0.15">
      <c r="A1021" s="133"/>
      <c r="E1021" s="134"/>
      <c r="F1021" s="133"/>
      <c r="G1021" s="133"/>
    </row>
    <row r="1022" spans="1:7" ht="15" customHeight="1" x14ac:dyDescent="0.15">
      <c r="A1022" s="133"/>
      <c r="E1022" s="134"/>
      <c r="F1022" s="133"/>
      <c r="G1022" s="133"/>
    </row>
    <row r="1023" spans="1:7" ht="15" customHeight="1" x14ac:dyDescent="0.15">
      <c r="A1023" s="133"/>
      <c r="E1023" s="134"/>
      <c r="F1023" s="133"/>
      <c r="G1023" s="133"/>
    </row>
    <row r="1024" spans="1:7" ht="15" customHeight="1" x14ac:dyDescent="0.15">
      <c r="A1024" s="133"/>
      <c r="E1024" s="134"/>
      <c r="F1024" s="133"/>
      <c r="G1024" s="133"/>
    </row>
    <row r="1025" spans="1:7" ht="15" customHeight="1" x14ac:dyDescent="0.15">
      <c r="A1025" s="138" t="s">
        <v>496</v>
      </c>
      <c r="B1025" s="138"/>
      <c r="C1025" s="138"/>
      <c r="D1025" s="138"/>
      <c r="E1025" s="138"/>
      <c r="F1025" s="138"/>
      <c r="G1025" s="138"/>
    </row>
    <row r="1026" spans="1:7" ht="15" customHeight="1" x14ac:dyDescent="0.15">
      <c r="A1026" s="138"/>
      <c r="B1026" s="138"/>
      <c r="C1026" s="138"/>
      <c r="D1026" s="138"/>
      <c r="E1026" s="138"/>
      <c r="F1026" s="138"/>
      <c r="G1026" s="138"/>
    </row>
    <row r="1027" spans="1:7" ht="15" customHeight="1" x14ac:dyDescent="0.15">
      <c r="A1027" s="133"/>
      <c r="E1027" s="134"/>
      <c r="F1027" s="133"/>
      <c r="G1027" s="133"/>
    </row>
    <row r="1028" spans="1:7" ht="15" customHeight="1" x14ac:dyDescent="0.15">
      <c r="A1028" s="133"/>
      <c r="E1028" s="134"/>
      <c r="F1028" s="133"/>
      <c r="G1028" s="133"/>
    </row>
    <row r="1029" spans="1:7" ht="15" customHeight="1" x14ac:dyDescent="0.15">
      <c r="A1029" s="133"/>
      <c r="E1029" s="134"/>
      <c r="F1029" s="133"/>
      <c r="G1029" s="133"/>
    </row>
    <row r="1030" spans="1:7" ht="15" customHeight="1" x14ac:dyDescent="0.15">
      <c r="A1030" s="133"/>
      <c r="E1030" s="134"/>
      <c r="F1030" s="133"/>
      <c r="G1030" s="133"/>
    </row>
    <row r="1031" spans="1:7" ht="15" customHeight="1" x14ac:dyDescent="0.15">
      <c r="A1031" s="133"/>
      <c r="E1031" s="134"/>
      <c r="F1031" s="133"/>
      <c r="G1031" s="133"/>
    </row>
    <row r="1032" spans="1:7" ht="15" customHeight="1" x14ac:dyDescent="0.15">
      <c r="A1032" s="133"/>
      <c r="E1032" s="134"/>
      <c r="F1032" s="133"/>
      <c r="G1032" s="133"/>
    </row>
    <row r="1033" spans="1:7" ht="15" customHeight="1" x14ac:dyDescent="0.15">
      <c r="A1033" s="133"/>
      <c r="E1033" s="134"/>
      <c r="F1033" s="133"/>
      <c r="G1033" s="133"/>
    </row>
    <row r="1034" spans="1:7" ht="15" customHeight="1" x14ac:dyDescent="0.15">
      <c r="A1034" s="133"/>
      <c r="E1034" s="134"/>
      <c r="F1034" s="133"/>
      <c r="G1034" s="133"/>
    </row>
    <row r="1035" spans="1:7" ht="15" customHeight="1" x14ac:dyDescent="0.15">
      <c r="A1035" s="133"/>
      <c r="E1035" s="134"/>
      <c r="F1035" s="133"/>
      <c r="G1035" s="133"/>
    </row>
    <row r="1036" spans="1:7" ht="15" customHeight="1" x14ac:dyDescent="0.15">
      <c r="A1036" s="133"/>
      <c r="E1036" s="134"/>
      <c r="F1036" s="133"/>
      <c r="G1036" s="133"/>
    </row>
    <row r="1037" spans="1:7" ht="15" customHeight="1" x14ac:dyDescent="0.15">
      <c r="A1037" s="133"/>
      <c r="E1037" s="134"/>
      <c r="F1037" s="133"/>
      <c r="G1037" s="133"/>
    </row>
    <row r="1038" spans="1:7" ht="15" customHeight="1" x14ac:dyDescent="0.15">
      <c r="A1038" s="133"/>
      <c r="E1038" s="134"/>
      <c r="F1038" s="133"/>
      <c r="G1038" s="133"/>
    </row>
    <row r="1039" spans="1:7" ht="15" customHeight="1" x14ac:dyDescent="0.15">
      <c r="A1039" s="133"/>
      <c r="E1039" s="134"/>
      <c r="F1039" s="133"/>
      <c r="G1039" s="133"/>
    </row>
    <row r="1040" spans="1:7" ht="15" customHeight="1" x14ac:dyDescent="0.15">
      <c r="A1040" s="133"/>
      <c r="E1040" s="134"/>
      <c r="F1040" s="133"/>
      <c r="G1040" s="133"/>
    </row>
    <row r="1041" spans="1:7" ht="15" customHeight="1" x14ac:dyDescent="0.15">
      <c r="A1041" s="133"/>
      <c r="E1041" s="134"/>
      <c r="F1041" s="133"/>
      <c r="G1041" s="133"/>
    </row>
    <row r="1042" spans="1:7" ht="15" customHeight="1" x14ac:dyDescent="0.15">
      <c r="A1042" s="133"/>
      <c r="E1042" s="134"/>
      <c r="F1042" s="133"/>
      <c r="G1042" s="133"/>
    </row>
    <row r="1043" spans="1:7" ht="15" customHeight="1" x14ac:dyDescent="0.15">
      <c r="A1043" s="133"/>
      <c r="E1043" s="134"/>
      <c r="F1043" s="133"/>
      <c r="G1043" s="133"/>
    </row>
    <row r="1044" spans="1:7" ht="15" customHeight="1" x14ac:dyDescent="0.15">
      <c r="A1044" s="133"/>
      <c r="E1044" s="134"/>
      <c r="F1044" s="133"/>
      <c r="G1044" s="133"/>
    </row>
    <row r="1045" spans="1:7" ht="15" customHeight="1" x14ac:dyDescent="0.15">
      <c r="A1045" s="133"/>
      <c r="E1045" s="134"/>
      <c r="F1045" s="133"/>
      <c r="G1045" s="133"/>
    </row>
    <row r="1046" spans="1:7" ht="15" customHeight="1" x14ac:dyDescent="0.15">
      <c r="A1046" s="133"/>
      <c r="E1046" s="134"/>
      <c r="F1046" s="133"/>
      <c r="G1046" s="133"/>
    </row>
    <row r="1047" spans="1:7" ht="15" customHeight="1" x14ac:dyDescent="0.15">
      <c r="A1047" s="133"/>
      <c r="E1047" s="134"/>
      <c r="F1047" s="133"/>
      <c r="G1047" s="133"/>
    </row>
    <row r="1048" spans="1:7" ht="15" customHeight="1" x14ac:dyDescent="0.15">
      <c r="A1048" s="133"/>
      <c r="E1048" s="134"/>
      <c r="F1048" s="133"/>
      <c r="G1048" s="133"/>
    </row>
    <row r="1049" spans="1:7" ht="15" customHeight="1" x14ac:dyDescent="0.15">
      <c r="A1049" s="133"/>
      <c r="F1049" s="133"/>
      <c r="G1049" s="133"/>
    </row>
    <row r="1050" spans="1:7" ht="15" customHeight="1" x14ac:dyDescent="0.15">
      <c r="A1050" s="133"/>
      <c r="F1050" s="133"/>
      <c r="G1050" s="133"/>
    </row>
    <row r="1051" spans="1:7" ht="15" customHeight="1" x14ac:dyDescent="0.15">
      <c r="A1051" s="133"/>
      <c r="F1051" s="133"/>
      <c r="G1051" s="133"/>
    </row>
    <row r="1052" spans="1:7" ht="15" customHeight="1" x14ac:dyDescent="0.15">
      <c r="A1052" s="133"/>
      <c r="F1052" s="133"/>
      <c r="G1052" s="133"/>
    </row>
    <row r="1053" spans="1:7" ht="15" customHeight="1" x14ac:dyDescent="0.15">
      <c r="A1053" s="133"/>
      <c r="F1053" s="133"/>
      <c r="G1053" s="133"/>
    </row>
    <row r="1054" spans="1:7" ht="15" customHeight="1" x14ac:dyDescent="0.15">
      <c r="A1054" s="133"/>
      <c r="F1054" s="133"/>
      <c r="G1054" s="133"/>
    </row>
    <row r="1055" spans="1:7" ht="15" customHeight="1" x14ac:dyDescent="0.15">
      <c r="A1055" s="133"/>
      <c r="E1055" s="134"/>
      <c r="F1055" s="133"/>
      <c r="G1055" s="133"/>
    </row>
    <row r="1056" spans="1:7" ht="15" customHeight="1" x14ac:dyDescent="0.15">
      <c r="A1056" s="133"/>
      <c r="E1056" s="134"/>
      <c r="F1056" s="133"/>
      <c r="G1056" s="133"/>
    </row>
    <row r="1057" spans="1:7" ht="15" customHeight="1" x14ac:dyDescent="0.15">
      <c r="A1057" s="133"/>
      <c r="E1057" s="134"/>
      <c r="F1057" s="133"/>
      <c r="G1057" s="133"/>
    </row>
    <row r="1058" spans="1:7" ht="15" customHeight="1" x14ac:dyDescent="0.15">
      <c r="A1058" s="133"/>
      <c r="E1058" s="134"/>
      <c r="F1058" s="133"/>
      <c r="G1058" s="133"/>
    </row>
    <row r="1059" spans="1:7" ht="15" customHeight="1" x14ac:dyDescent="0.15">
      <c r="A1059" s="133"/>
      <c r="E1059" s="134"/>
      <c r="F1059" s="133"/>
      <c r="G1059" s="133"/>
    </row>
    <row r="1060" spans="1:7" ht="15" customHeight="1" x14ac:dyDescent="0.15">
      <c r="A1060" s="133"/>
      <c r="E1060" s="134"/>
      <c r="F1060" s="133"/>
      <c r="G1060" s="133"/>
    </row>
    <row r="1061" spans="1:7" ht="15" customHeight="1" x14ac:dyDescent="0.15">
      <c r="A1061" s="133"/>
      <c r="F1061" s="133"/>
      <c r="G1061" s="133"/>
    </row>
    <row r="1062" spans="1:7" ht="15" customHeight="1" x14ac:dyDescent="0.15">
      <c r="A1062" s="133"/>
      <c r="F1062" s="133"/>
      <c r="G1062" s="133"/>
    </row>
    <row r="1063" spans="1:7" ht="15" customHeight="1" x14ac:dyDescent="0.15">
      <c r="A1063" s="133"/>
      <c r="F1063" s="133"/>
      <c r="G1063" s="133"/>
    </row>
    <row r="1064" spans="1:7" ht="15" customHeight="1" x14ac:dyDescent="0.15">
      <c r="A1064" s="133"/>
      <c r="F1064" s="133"/>
      <c r="G1064" s="133"/>
    </row>
    <row r="1065" spans="1:7" ht="15" customHeight="1" x14ac:dyDescent="0.15">
      <c r="A1065" s="133"/>
      <c r="F1065" s="133"/>
      <c r="G1065" s="133"/>
    </row>
    <row r="1066" spans="1:7" ht="15" customHeight="1" x14ac:dyDescent="0.15">
      <c r="A1066" s="133"/>
      <c r="F1066" s="133"/>
      <c r="G1066" s="133"/>
    </row>
  </sheetData>
  <mergeCells count="1936">
    <mergeCell ref="A1063:A1064"/>
    <mergeCell ref="F1063:F1064"/>
    <mergeCell ref="G1063:G1064"/>
    <mergeCell ref="A1065:A1066"/>
    <mergeCell ref="F1065:F1066"/>
    <mergeCell ref="G1065:G1066"/>
    <mergeCell ref="A1059:A1060"/>
    <mergeCell ref="E1059:E1060"/>
    <mergeCell ref="F1059:F1060"/>
    <mergeCell ref="G1059:G1060"/>
    <mergeCell ref="A1061:A1062"/>
    <mergeCell ref="F1061:F1062"/>
    <mergeCell ref="G1061:G1062"/>
    <mergeCell ref="A1055:A1056"/>
    <mergeCell ref="E1055:E1056"/>
    <mergeCell ref="F1055:F1056"/>
    <mergeCell ref="G1055:G1056"/>
    <mergeCell ref="A1057:A1058"/>
    <mergeCell ref="E1057:E1058"/>
    <mergeCell ref="F1057:F1058"/>
    <mergeCell ref="G1057:G1058"/>
    <mergeCell ref="F1051:F1052"/>
    <mergeCell ref="G1051:G1052"/>
    <mergeCell ref="A1053:A1054"/>
    <mergeCell ref="F1053:F1054"/>
    <mergeCell ref="G1053:G1054"/>
    <mergeCell ref="A1047:A1048"/>
    <mergeCell ref="E1047:E1048"/>
    <mergeCell ref="F1047:F1048"/>
    <mergeCell ref="G1047:G1048"/>
    <mergeCell ref="A1049:A1050"/>
    <mergeCell ref="F1049:F1050"/>
    <mergeCell ref="G1049:G1050"/>
    <mergeCell ref="A1043:A1044"/>
    <mergeCell ref="E1043:E1044"/>
    <mergeCell ref="F1043:F1044"/>
    <mergeCell ref="G1043:G1044"/>
    <mergeCell ref="A1045:A1046"/>
    <mergeCell ref="E1045:E1046"/>
    <mergeCell ref="F1045:F1046"/>
    <mergeCell ref="G1045:G1046"/>
    <mergeCell ref="A1051:A1052"/>
    <mergeCell ref="A1039:A1040"/>
    <mergeCell ref="E1039:E1040"/>
    <mergeCell ref="F1039:F1040"/>
    <mergeCell ref="G1039:G1040"/>
    <mergeCell ref="A1041:A1042"/>
    <mergeCell ref="E1041:E1042"/>
    <mergeCell ref="F1041:F1042"/>
    <mergeCell ref="G1041:G1042"/>
    <mergeCell ref="A1035:A1036"/>
    <mergeCell ref="E1035:E1036"/>
    <mergeCell ref="F1035:F1036"/>
    <mergeCell ref="G1035:G1036"/>
    <mergeCell ref="A1037:A1038"/>
    <mergeCell ref="E1037:E1038"/>
    <mergeCell ref="F1037:F1038"/>
    <mergeCell ref="G1037:G1038"/>
    <mergeCell ref="A1031:A1032"/>
    <mergeCell ref="E1031:E1032"/>
    <mergeCell ref="F1031:F1032"/>
    <mergeCell ref="G1031:G1032"/>
    <mergeCell ref="A1033:A1034"/>
    <mergeCell ref="E1033:E1034"/>
    <mergeCell ref="F1033:F1034"/>
    <mergeCell ref="G1033:G1034"/>
    <mergeCell ref="A1025:G1026"/>
    <mergeCell ref="A1027:A1028"/>
    <mergeCell ref="E1027:E1028"/>
    <mergeCell ref="F1027:F1028"/>
    <mergeCell ref="G1027:G1028"/>
    <mergeCell ref="A1029:A1030"/>
    <mergeCell ref="E1029:E1030"/>
    <mergeCell ref="F1029:F1030"/>
    <mergeCell ref="G1029:G1030"/>
    <mergeCell ref="A1021:A1022"/>
    <mergeCell ref="E1021:E1022"/>
    <mergeCell ref="F1021:F1022"/>
    <mergeCell ref="G1021:G1022"/>
    <mergeCell ref="A1023:A1024"/>
    <mergeCell ref="E1023:E1024"/>
    <mergeCell ref="F1023:F1024"/>
    <mergeCell ref="G1023:G1024"/>
    <mergeCell ref="A1017:A1018"/>
    <mergeCell ref="E1017:E1018"/>
    <mergeCell ref="F1017:F1018"/>
    <mergeCell ref="G1017:G1018"/>
    <mergeCell ref="A1019:A1020"/>
    <mergeCell ref="E1019:E1020"/>
    <mergeCell ref="F1019:F1020"/>
    <mergeCell ref="G1019:G1020"/>
    <mergeCell ref="A1013:A1014"/>
    <mergeCell ref="E1013:E1014"/>
    <mergeCell ref="F1013:F1014"/>
    <mergeCell ref="G1013:G1014"/>
    <mergeCell ref="A1015:A1016"/>
    <mergeCell ref="E1015:E1016"/>
    <mergeCell ref="F1015:F1016"/>
    <mergeCell ref="G1015:G1016"/>
    <mergeCell ref="A1009:A1010"/>
    <mergeCell ref="E1009:E1010"/>
    <mergeCell ref="F1009:F1010"/>
    <mergeCell ref="G1009:G1010"/>
    <mergeCell ref="A1011:A1012"/>
    <mergeCell ref="E1011:E1012"/>
    <mergeCell ref="F1011:F1012"/>
    <mergeCell ref="G1011:G1012"/>
    <mergeCell ref="A1005:A1006"/>
    <mergeCell ref="E1005:E1006"/>
    <mergeCell ref="F1005:F1006"/>
    <mergeCell ref="G1005:G1006"/>
    <mergeCell ref="A1007:A1008"/>
    <mergeCell ref="E1007:E1008"/>
    <mergeCell ref="F1007:F1008"/>
    <mergeCell ref="G1007:G1008"/>
    <mergeCell ref="A1001:A1002"/>
    <mergeCell ref="E1001:E1002"/>
    <mergeCell ref="F1001:F1002"/>
    <mergeCell ref="G1001:G1002"/>
    <mergeCell ref="A1003:A1004"/>
    <mergeCell ref="E1003:E1004"/>
    <mergeCell ref="F1003:F1004"/>
    <mergeCell ref="G1003:G1004"/>
    <mergeCell ref="A997:A998"/>
    <mergeCell ref="E997:E998"/>
    <mergeCell ref="F997:F998"/>
    <mergeCell ref="G997:G998"/>
    <mergeCell ref="A999:A1000"/>
    <mergeCell ref="E999:E1000"/>
    <mergeCell ref="F999:F1000"/>
    <mergeCell ref="G999:G1000"/>
    <mergeCell ref="A993:A994"/>
    <mergeCell ref="E993:E994"/>
    <mergeCell ref="F993:F994"/>
    <mergeCell ref="G993:G994"/>
    <mergeCell ref="A995:A996"/>
    <mergeCell ref="E995:E996"/>
    <mergeCell ref="F995:F996"/>
    <mergeCell ref="G995:G996"/>
    <mergeCell ref="A989:A990"/>
    <mergeCell ref="E989:E990"/>
    <mergeCell ref="F989:F990"/>
    <mergeCell ref="G989:G990"/>
    <mergeCell ref="A991:A992"/>
    <mergeCell ref="E991:E992"/>
    <mergeCell ref="F991:F992"/>
    <mergeCell ref="G991:G992"/>
    <mergeCell ref="A985:A986"/>
    <mergeCell ref="E985:E986"/>
    <mergeCell ref="F985:F986"/>
    <mergeCell ref="G985:G986"/>
    <mergeCell ref="A987:A988"/>
    <mergeCell ref="E987:E988"/>
    <mergeCell ref="F987:F988"/>
    <mergeCell ref="G987:G988"/>
    <mergeCell ref="A981:A982"/>
    <mergeCell ref="E981:E982"/>
    <mergeCell ref="F981:F982"/>
    <mergeCell ref="G981:G982"/>
    <mergeCell ref="A983:A984"/>
    <mergeCell ref="E983:E984"/>
    <mergeCell ref="F983:F984"/>
    <mergeCell ref="G983:G984"/>
    <mergeCell ref="A977:A978"/>
    <mergeCell ref="E977:E978"/>
    <mergeCell ref="F977:F978"/>
    <mergeCell ref="G977:G978"/>
    <mergeCell ref="A979:A980"/>
    <mergeCell ref="E979:E980"/>
    <mergeCell ref="F979:F980"/>
    <mergeCell ref="G979:G980"/>
    <mergeCell ref="A973:A974"/>
    <mergeCell ref="E973:E974"/>
    <mergeCell ref="F973:F974"/>
    <mergeCell ref="G973:G974"/>
    <mergeCell ref="A975:A976"/>
    <mergeCell ref="E975:E976"/>
    <mergeCell ref="F975:F976"/>
    <mergeCell ref="G975:G976"/>
    <mergeCell ref="A969:A970"/>
    <mergeCell ref="E969:E970"/>
    <mergeCell ref="F969:F970"/>
    <mergeCell ref="G969:G970"/>
    <mergeCell ref="A971:A972"/>
    <mergeCell ref="E971:E972"/>
    <mergeCell ref="F971:F972"/>
    <mergeCell ref="G971:G972"/>
    <mergeCell ref="A965:A966"/>
    <mergeCell ref="E965:E966"/>
    <mergeCell ref="F965:F966"/>
    <mergeCell ref="G965:G966"/>
    <mergeCell ref="A967:A968"/>
    <mergeCell ref="E967:E968"/>
    <mergeCell ref="F967:F968"/>
    <mergeCell ref="G967:G968"/>
    <mergeCell ref="A961:A962"/>
    <mergeCell ref="E961:E962"/>
    <mergeCell ref="F961:F962"/>
    <mergeCell ref="G961:G962"/>
    <mergeCell ref="A963:A964"/>
    <mergeCell ref="E963:E964"/>
    <mergeCell ref="F963:F964"/>
    <mergeCell ref="G963:G964"/>
    <mergeCell ref="A957:A958"/>
    <mergeCell ref="E957:E958"/>
    <mergeCell ref="F957:F958"/>
    <mergeCell ref="G957:G958"/>
    <mergeCell ref="A959:A960"/>
    <mergeCell ref="E959:E960"/>
    <mergeCell ref="F959:F960"/>
    <mergeCell ref="G959:G960"/>
    <mergeCell ref="A953:A954"/>
    <mergeCell ref="E953:E954"/>
    <mergeCell ref="F953:F954"/>
    <mergeCell ref="G953:G954"/>
    <mergeCell ref="A955:A956"/>
    <mergeCell ref="E955:E956"/>
    <mergeCell ref="F955:F956"/>
    <mergeCell ref="G955:G956"/>
    <mergeCell ref="A949:A950"/>
    <mergeCell ref="E949:E950"/>
    <mergeCell ref="F949:F950"/>
    <mergeCell ref="G949:G950"/>
    <mergeCell ref="A951:A952"/>
    <mergeCell ref="E951:E952"/>
    <mergeCell ref="F951:F952"/>
    <mergeCell ref="G951:G952"/>
    <mergeCell ref="A945:A946"/>
    <mergeCell ref="E945:E946"/>
    <mergeCell ref="F945:F946"/>
    <mergeCell ref="G945:G946"/>
    <mergeCell ref="A947:A948"/>
    <mergeCell ref="E947:E948"/>
    <mergeCell ref="F947:F948"/>
    <mergeCell ref="G947:G948"/>
    <mergeCell ref="A941:A942"/>
    <mergeCell ref="E941:E942"/>
    <mergeCell ref="F941:F942"/>
    <mergeCell ref="G941:G942"/>
    <mergeCell ref="A943:A944"/>
    <mergeCell ref="E943:E944"/>
    <mergeCell ref="F943:F944"/>
    <mergeCell ref="G943:G944"/>
    <mergeCell ref="A937:A938"/>
    <mergeCell ref="E937:E938"/>
    <mergeCell ref="F937:F938"/>
    <mergeCell ref="G937:G938"/>
    <mergeCell ref="A939:A940"/>
    <mergeCell ref="E939:E940"/>
    <mergeCell ref="F939:F940"/>
    <mergeCell ref="G939:G940"/>
    <mergeCell ref="A933:A934"/>
    <mergeCell ref="E933:E934"/>
    <mergeCell ref="F933:F934"/>
    <mergeCell ref="G933:G934"/>
    <mergeCell ref="A935:A936"/>
    <mergeCell ref="E935:E936"/>
    <mergeCell ref="F935:F936"/>
    <mergeCell ref="G935:G936"/>
    <mergeCell ref="A929:A930"/>
    <mergeCell ref="E929:E930"/>
    <mergeCell ref="F929:F930"/>
    <mergeCell ref="G929:G930"/>
    <mergeCell ref="A931:A932"/>
    <mergeCell ref="E931:E932"/>
    <mergeCell ref="F931:F932"/>
    <mergeCell ref="G931:G932"/>
    <mergeCell ref="A925:A926"/>
    <mergeCell ref="E925:E926"/>
    <mergeCell ref="F925:F926"/>
    <mergeCell ref="G925:G926"/>
    <mergeCell ref="A927:A928"/>
    <mergeCell ref="E927:E928"/>
    <mergeCell ref="F927:F928"/>
    <mergeCell ref="G927:G928"/>
    <mergeCell ref="A921:A922"/>
    <mergeCell ref="E921:E922"/>
    <mergeCell ref="F921:F922"/>
    <mergeCell ref="G921:G922"/>
    <mergeCell ref="A923:A924"/>
    <mergeCell ref="E923:E924"/>
    <mergeCell ref="F923:F924"/>
    <mergeCell ref="G923:G924"/>
    <mergeCell ref="A917:A918"/>
    <mergeCell ref="E917:E918"/>
    <mergeCell ref="F917:F918"/>
    <mergeCell ref="G917:G918"/>
    <mergeCell ref="A919:A920"/>
    <mergeCell ref="E919:E920"/>
    <mergeCell ref="F919:F920"/>
    <mergeCell ref="G919:G920"/>
    <mergeCell ref="A913:A914"/>
    <mergeCell ref="E913:E914"/>
    <mergeCell ref="F913:F914"/>
    <mergeCell ref="G913:G914"/>
    <mergeCell ref="A915:A916"/>
    <mergeCell ref="E915:E916"/>
    <mergeCell ref="F915:F916"/>
    <mergeCell ref="G915:G916"/>
    <mergeCell ref="A909:A910"/>
    <mergeCell ref="E909:E910"/>
    <mergeCell ref="F909:F910"/>
    <mergeCell ref="G909:G910"/>
    <mergeCell ref="A911:A912"/>
    <mergeCell ref="E911:E912"/>
    <mergeCell ref="F911:F912"/>
    <mergeCell ref="G911:G912"/>
    <mergeCell ref="A905:A906"/>
    <mergeCell ref="E905:E906"/>
    <mergeCell ref="F905:F906"/>
    <mergeCell ref="G905:G906"/>
    <mergeCell ref="A907:A908"/>
    <mergeCell ref="E907:E908"/>
    <mergeCell ref="F907:F908"/>
    <mergeCell ref="G907:G908"/>
    <mergeCell ref="A901:A902"/>
    <mergeCell ref="E901:E902"/>
    <mergeCell ref="F901:F902"/>
    <mergeCell ref="G901:G902"/>
    <mergeCell ref="A903:A904"/>
    <mergeCell ref="E903:E904"/>
    <mergeCell ref="F903:F904"/>
    <mergeCell ref="G903:G904"/>
    <mergeCell ref="A897:A898"/>
    <mergeCell ref="E897:E898"/>
    <mergeCell ref="F897:F898"/>
    <mergeCell ref="G897:G898"/>
    <mergeCell ref="A899:A900"/>
    <mergeCell ref="E899:E900"/>
    <mergeCell ref="F899:F900"/>
    <mergeCell ref="G899:G900"/>
    <mergeCell ref="A893:A894"/>
    <mergeCell ref="E893:E894"/>
    <mergeCell ref="F893:F894"/>
    <mergeCell ref="G893:G894"/>
    <mergeCell ref="A895:A896"/>
    <mergeCell ref="E895:E896"/>
    <mergeCell ref="F895:F896"/>
    <mergeCell ref="G895:G896"/>
    <mergeCell ref="A889:A890"/>
    <mergeCell ref="E889:E890"/>
    <mergeCell ref="F889:F890"/>
    <mergeCell ref="G889:G890"/>
    <mergeCell ref="A891:A892"/>
    <mergeCell ref="E891:E892"/>
    <mergeCell ref="F891:F892"/>
    <mergeCell ref="G891:G892"/>
    <mergeCell ref="A885:A886"/>
    <mergeCell ref="E885:E886"/>
    <mergeCell ref="F885:F886"/>
    <mergeCell ref="G885:G886"/>
    <mergeCell ref="A887:A888"/>
    <mergeCell ref="E887:E888"/>
    <mergeCell ref="F887:F888"/>
    <mergeCell ref="G887:G888"/>
    <mergeCell ref="A881:A882"/>
    <mergeCell ref="E881:E882"/>
    <mergeCell ref="F881:F882"/>
    <mergeCell ref="G881:G882"/>
    <mergeCell ref="A883:A884"/>
    <mergeCell ref="E883:E884"/>
    <mergeCell ref="F883:F884"/>
    <mergeCell ref="G883:G884"/>
    <mergeCell ref="A877:A878"/>
    <mergeCell ref="E877:E878"/>
    <mergeCell ref="F877:F878"/>
    <mergeCell ref="G877:G878"/>
    <mergeCell ref="A879:A880"/>
    <mergeCell ref="E879:E880"/>
    <mergeCell ref="F879:F880"/>
    <mergeCell ref="G879:G880"/>
    <mergeCell ref="A873:A874"/>
    <mergeCell ref="E873:E874"/>
    <mergeCell ref="F873:F874"/>
    <mergeCell ref="G873:G874"/>
    <mergeCell ref="A875:A876"/>
    <mergeCell ref="E875:E876"/>
    <mergeCell ref="F875:F876"/>
    <mergeCell ref="G875:G876"/>
    <mergeCell ref="A869:A870"/>
    <mergeCell ref="E869:E870"/>
    <mergeCell ref="F869:F870"/>
    <mergeCell ref="G869:G870"/>
    <mergeCell ref="A871:A872"/>
    <mergeCell ref="E871:E872"/>
    <mergeCell ref="F871:F872"/>
    <mergeCell ref="G871:G872"/>
    <mergeCell ref="A865:A866"/>
    <mergeCell ref="E865:E866"/>
    <mergeCell ref="F865:F866"/>
    <mergeCell ref="G865:G866"/>
    <mergeCell ref="A867:A868"/>
    <mergeCell ref="E867:E868"/>
    <mergeCell ref="F867:F868"/>
    <mergeCell ref="G867:G868"/>
    <mergeCell ref="A861:A862"/>
    <mergeCell ref="E861:E862"/>
    <mergeCell ref="F861:F862"/>
    <mergeCell ref="G861:G862"/>
    <mergeCell ref="A863:A864"/>
    <mergeCell ref="E863:E864"/>
    <mergeCell ref="F863:F864"/>
    <mergeCell ref="G863:G864"/>
    <mergeCell ref="A857:A858"/>
    <mergeCell ref="E857:E858"/>
    <mergeCell ref="F857:F858"/>
    <mergeCell ref="G857:G858"/>
    <mergeCell ref="A859:A860"/>
    <mergeCell ref="E859:E860"/>
    <mergeCell ref="F859:F860"/>
    <mergeCell ref="G859:G860"/>
    <mergeCell ref="A853:A854"/>
    <mergeCell ref="E853:E854"/>
    <mergeCell ref="F853:F854"/>
    <mergeCell ref="G853:G854"/>
    <mergeCell ref="A855:A856"/>
    <mergeCell ref="E855:E856"/>
    <mergeCell ref="F855:F856"/>
    <mergeCell ref="G855:G856"/>
    <mergeCell ref="A849:A850"/>
    <mergeCell ref="E849:E850"/>
    <mergeCell ref="F849:F850"/>
    <mergeCell ref="G849:G850"/>
    <mergeCell ref="A851:A852"/>
    <mergeCell ref="E851:E852"/>
    <mergeCell ref="F851:F852"/>
    <mergeCell ref="G851:G852"/>
    <mergeCell ref="A845:A846"/>
    <mergeCell ref="E845:E846"/>
    <mergeCell ref="F845:F846"/>
    <mergeCell ref="G845:G846"/>
    <mergeCell ref="A847:A848"/>
    <mergeCell ref="E847:E848"/>
    <mergeCell ref="F847:F848"/>
    <mergeCell ref="G847:G848"/>
    <mergeCell ref="A841:A842"/>
    <mergeCell ref="E841:E842"/>
    <mergeCell ref="F841:F842"/>
    <mergeCell ref="G841:G842"/>
    <mergeCell ref="A843:A844"/>
    <mergeCell ref="E843:E844"/>
    <mergeCell ref="F843:F844"/>
    <mergeCell ref="G843:G844"/>
    <mergeCell ref="A837:A838"/>
    <mergeCell ref="E837:E838"/>
    <mergeCell ref="F837:F838"/>
    <mergeCell ref="G837:G838"/>
    <mergeCell ref="A839:A840"/>
    <mergeCell ref="E839:E840"/>
    <mergeCell ref="F839:F840"/>
    <mergeCell ref="G839:G840"/>
    <mergeCell ref="A833:A834"/>
    <mergeCell ref="E833:E834"/>
    <mergeCell ref="F833:F834"/>
    <mergeCell ref="G833:G834"/>
    <mergeCell ref="A835:A836"/>
    <mergeCell ref="E835:E836"/>
    <mergeCell ref="F835:F836"/>
    <mergeCell ref="G835:G836"/>
    <mergeCell ref="A829:A830"/>
    <mergeCell ref="E829:E830"/>
    <mergeCell ref="F829:F830"/>
    <mergeCell ref="G829:G830"/>
    <mergeCell ref="A831:A832"/>
    <mergeCell ref="E831:E832"/>
    <mergeCell ref="F831:F832"/>
    <mergeCell ref="G831:G832"/>
    <mergeCell ref="A825:A826"/>
    <mergeCell ref="E825:E826"/>
    <mergeCell ref="F825:F826"/>
    <mergeCell ref="G825:G826"/>
    <mergeCell ref="A827:A828"/>
    <mergeCell ref="E827:E828"/>
    <mergeCell ref="F827:F828"/>
    <mergeCell ref="G827:G828"/>
    <mergeCell ref="A821:A822"/>
    <mergeCell ref="E821:E822"/>
    <mergeCell ref="F821:F822"/>
    <mergeCell ref="G821:G822"/>
    <mergeCell ref="A823:A824"/>
    <mergeCell ref="E823:E824"/>
    <mergeCell ref="F823:F824"/>
    <mergeCell ref="G823:G824"/>
    <mergeCell ref="A817:A818"/>
    <mergeCell ref="E817:E818"/>
    <mergeCell ref="F817:F818"/>
    <mergeCell ref="G817:G818"/>
    <mergeCell ref="A819:A820"/>
    <mergeCell ref="E819:E820"/>
    <mergeCell ref="F819:F820"/>
    <mergeCell ref="G819:G820"/>
    <mergeCell ref="A813:A814"/>
    <mergeCell ref="E813:E814"/>
    <mergeCell ref="F813:F814"/>
    <mergeCell ref="G813:G814"/>
    <mergeCell ref="A815:A816"/>
    <mergeCell ref="E815:E816"/>
    <mergeCell ref="F815:F816"/>
    <mergeCell ref="G815:G816"/>
    <mergeCell ref="A809:A810"/>
    <mergeCell ref="E809:E810"/>
    <mergeCell ref="F809:F810"/>
    <mergeCell ref="G809:G810"/>
    <mergeCell ref="A811:A812"/>
    <mergeCell ref="E811:E812"/>
    <mergeCell ref="F811:F812"/>
    <mergeCell ref="G811:G812"/>
    <mergeCell ref="A805:A806"/>
    <mergeCell ref="E805:E806"/>
    <mergeCell ref="F805:F806"/>
    <mergeCell ref="G805:G806"/>
    <mergeCell ref="A807:A808"/>
    <mergeCell ref="E807:E808"/>
    <mergeCell ref="F807:F808"/>
    <mergeCell ref="G807:G808"/>
    <mergeCell ref="A801:A802"/>
    <mergeCell ref="E801:E802"/>
    <mergeCell ref="F801:F802"/>
    <mergeCell ref="G801:G802"/>
    <mergeCell ref="A803:A804"/>
    <mergeCell ref="E803:E804"/>
    <mergeCell ref="F803:F804"/>
    <mergeCell ref="G803:G804"/>
    <mergeCell ref="A797:A798"/>
    <mergeCell ref="E797:E798"/>
    <mergeCell ref="F797:F798"/>
    <mergeCell ref="G797:G798"/>
    <mergeCell ref="A799:A800"/>
    <mergeCell ref="E799:E800"/>
    <mergeCell ref="F799:F800"/>
    <mergeCell ref="G799:G800"/>
    <mergeCell ref="A793:A794"/>
    <mergeCell ref="E793:E794"/>
    <mergeCell ref="F793:F794"/>
    <mergeCell ref="G793:G794"/>
    <mergeCell ref="A795:A796"/>
    <mergeCell ref="E795:E796"/>
    <mergeCell ref="F795:F796"/>
    <mergeCell ref="G795:G796"/>
    <mergeCell ref="A789:A790"/>
    <mergeCell ref="E789:E790"/>
    <mergeCell ref="F789:F790"/>
    <mergeCell ref="G789:G790"/>
    <mergeCell ref="A791:A792"/>
    <mergeCell ref="E791:E792"/>
    <mergeCell ref="F791:F792"/>
    <mergeCell ref="G791:G792"/>
    <mergeCell ref="A785:A786"/>
    <mergeCell ref="E785:E786"/>
    <mergeCell ref="F785:F786"/>
    <mergeCell ref="G785:G786"/>
    <mergeCell ref="A787:A788"/>
    <mergeCell ref="E787:E788"/>
    <mergeCell ref="F787:F788"/>
    <mergeCell ref="G787:G788"/>
    <mergeCell ref="A781:A782"/>
    <mergeCell ref="E781:E782"/>
    <mergeCell ref="F781:F782"/>
    <mergeCell ref="G781:G782"/>
    <mergeCell ref="A783:A784"/>
    <mergeCell ref="E783:E784"/>
    <mergeCell ref="F783:F784"/>
    <mergeCell ref="G783:G784"/>
    <mergeCell ref="A777:A778"/>
    <mergeCell ref="E777:E778"/>
    <mergeCell ref="F777:F778"/>
    <mergeCell ref="G777:G778"/>
    <mergeCell ref="A779:A780"/>
    <mergeCell ref="E779:E780"/>
    <mergeCell ref="F779:F780"/>
    <mergeCell ref="G779:G780"/>
    <mergeCell ref="A773:A774"/>
    <mergeCell ref="E773:E774"/>
    <mergeCell ref="F773:F774"/>
    <mergeCell ref="G773:G774"/>
    <mergeCell ref="A775:A776"/>
    <mergeCell ref="E775:E776"/>
    <mergeCell ref="F775:F776"/>
    <mergeCell ref="G775:G776"/>
    <mergeCell ref="A769:A770"/>
    <mergeCell ref="E769:E770"/>
    <mergeCell ref="F769:F770"/>
    <mergeCell ref="G769:G770"/>
    <mergeCell ref="A771:A772"/>
    <mergeCell ref="E771:E772"/>
    <mergeCell ref="F771:F772"/>
    <mergeCell ref="G771:G772"/>
    <mergeCell ref="A765:A766"/>
    <mergeCell ref="E765:E766"/>
    <mergeCell ref="F765:F766"/>
    <mergeCell ref="G765:G766"/>
    <mergeCell ref="A767:A768"/>
    <mergeCell ref="E767:E768"/>
    <mergeCell ref="F767:F768"/>
    <mergeCell ref="G767:G768"/>
    <mergeCell ref="A761:A762"/>
    <mergeCell ref="E761:E762"/>
    <mergeCell ref="F761:F762"/>
    <mergeCell ref="G761:G762"/>
    <mergeCell ref="A763:A764"/>
    <mergeCell ref="E763:E764"/>
    <mergeCell ref="F763:F764"/>
    <mergeCell ref="G763:G764"/>
    <mergeCell ref="A757:A758"/>
    <mergeCell ref="E757:E758"/>
    <mergeCell ref="F757:F758"/>
    <mergeCell ref="G757:G758"/>
    <mergeCell ref="A759:A760"/>
    <mergeCell ref="E759:E760"/>
    <mergeCell ref="F759:F760"/>
    <mergeCell ref="G759:G760"/>
    <mergeCell ref="A753:A754"/>
    <mergeCell ref="E753:E754"/>
    <mergeCell ref="F753:F754"/>
    <mergeCell ref="G753:G754"/>
    <mergeCell ref="A755:A756"/>
    <mergeCell ref="E755:E756"/>
    <mergeCell ref="F755:F756"/>
    <mergeCell ref="G755:G756"/>
    <mergeCell ref="A749:A750"/>
    <mergeCell ref="E749:E750"/>
    <mergeCell ref="F749:F750"/>
    <mergeCell ref="G749:G750"/>
    <mergeCell ref="A751:A752"/>
    <mergeCell ref="E751:E752"/>
    <mergeCell ref="F751:F752"/>
    <mergeCell ref="G751:G752"/>
    <mergeCell ref="A745:A746"/>
    <mergeCell ref="E745:E746"/>
    <mergeCell ref="F745:F746"/>
    <mergeCell ref="G745:G746"/>
    <mergeCell ref="A747:A748"/>
    <mergeCell ref="E747:E748"/>
    <mergeCell ref="F747:F748"/>
    <mergeCell ref="G747:G748"/>
    <mergeCell ref="A741:A742"/>
    <mergeCell ref="E741:E742"/>
    <mergeCell ref="F741:F742"/>
    <mergeCell ref="G741:G742"/>
    <mergeCell ref="A743:A744"/>
    <mergeCell ref="E743:E744"/>
    <mergeCell ref="F743:F744"/>
    <mergeCell ref="G743:G744"/>
    <mergeCell ref="A737:A738"/>
    <mergeCell ref="E737:E738"/>
    <mergeCell ref="F737:F738"/>
    <mergeCell ref="G737:G738"/>
    <mergeCell ref="A739:A740"/>
    <mergeCell ref="E739:E740"/>
    <mergeCell ref="F739:F740"/>
    <mergeCell ref="G739:G740"/>
    <mergeCell ref="A733:A734"/>
    <mergeCell ref="E733:E734"/>
    <mergeCell ref="F733:F734"/>
    <mergeCell ref="G733:G734"/>
    <mergeCell ref="A735:A736"/>
    <mergeCell ref="E735:E736"/>
    <mergeCell ref="F735:F736"/>
    <mergeCell ref="G735:G736"/>
    <mergeCell ref="A729:A730"/>
    <mergeCell ref="E729:E730"/>
    <mergeCell ref="F729:F730"/>
    <mergeCell ref="G729:G730"/>
    <mergeCell ref="A731:A732"/>
    <mergeCell ref="E731:E732"/>
    <mergeCell ref="F731:F732"/>
    <mergeCell ref="G731:G732"/>
    <mergeCell ref="A725:A726"/>
    <mergeCell ref="E725:E726"/>
    <mergeCell ref="F725:F726"/>
    <mergeCell ref="G725:G726"/>
    <mergeCell ref="A727:A728"/>
    <mergeCell ref="E727:E728"/>
    <mergeCell ref="F727:F728"/>
    <mergeCell ref="G727:G728"/>
    <mergeCell ref="A721:A722"/>
    <mergeCell ref="E721:E722"/>
    <mergeCell ref="F721:F722"/>
    <mergeCell ref="G721:G722"/>
    <mergeCell ref="A723:A724"/>
    <mergeCell ref="E723:E724"/>
    <mergeCell ref="F723:F724"/>
    <mergeCell ref="G723:G724"/>
    <mergeCell ref="A717:A718"/>
    <mergeCell ref="E717:E718"/>
    <mergeCell ref="F717:F718"/>
    <mergeCell ref="G717:G718"/>
    <mergeCell ref="A719:A720"/>
    <mergeCell ref="E719:E720"/>
    <mergeCell ref="F719:F720"/>
    <mergeCell ref="G719:G720"/>
    <mergeCell ref="A713:A714"/>
    <mergeCell ref="E713:E714"/>
    <mergeCell ref="F713:F714"/>
    <mergeCell ref="G713:G714"/>
    <mergeCell ref="A715:A716"/>
    <mergeCell ref="E715:E716"/>
    <mergeCell ref="F715:F716"/>
    <mergeCell ref="G715:G716"/>
    <mergeCell ref="A709:A710"/>
    <mergeCell ref="E709:E710"/>
    <mergeCell ref="F709:F710"/>
    <mergeCell ref="G709:G710"/>
    <mergeCell ref="A711:A712"/>
    <mergeCell ref="E711:E712"/>
    <mergeCell ref="F711:F712"/>
    <mergeCell ref="G711:G712"/>
    <mergeCell ref="A705:A706"/>
    <mergeCell ref="E705:E706"/>
    <mergeCell ref="F705:F706"/>
    <mergeCell ref="G705:G706"/>
    <mergeCell ref="A707:A708"/>
    <mergeCell ref="E707:E708"/>
    <mergeCell ref="F707:F708"/>
    <mergeCell ref="G707:G708"/>
    <mergeCell ref="A701:A702"/>
    <mergeCell ref="E701:E702"/>
    <mergeCell ref="F701:F702"/>
    <mergeCell ref="G701:G702"/>
    <mergeCell ref="A703:A704"/>
    <mergeCell ref="E703:E704"/>
    <mergeCell ref="F703:F704"/>
    <mergeCell ref="G703:G704"/>
    <mergeCell ref="A697:A698"/>
    <mergeCell ref="E697:E698"/>
    <mergeCell ref="F697:F698"/>
    <mergeCell ref="G697:G698"/>
    <mergeCell ref="A699:A700"/>
    <mergeCell ref="E699:E700"/>
    <mergeCell ref="F699:F700"/>
    <mergeCell ref="G699:G700"/>
    <mergeCell ref="A693:A694"/>
    <mergeCell ref="E693:E694"/>
    <mergeCell ref="F693:F694"/>
    <mergeCell ref="G693:G694"/>
    <mergeCell ref="A695:A696"/>
    <mergeCell ref="E695:E696"/>
    <mergeCell ref="F695:F696"/>
    <mergeCell ref="G695:G696"/>
    <mergeCell ref="A689:A690"/>
    <mergeCell ref="E689:E690"/>
    <mergeCell ref="F689:F690"/>
    <mergeCell ref="G689:G690"/>
    <mergeCell ref="A691:A692"/>
    <mergeCell ref="E691:E692"/>
    <mergeCell ref="F691:F692"/>
    <mergeCell ref="G691:G692"/>
    <mergeCell ref="A685:A686"/>
    <mergeCell ref="E685:E686"/>
    <mergeCell ref="F685:F686"/>
    <mergeCell ref="G685:G686"/>
    <mergeCell ref="A687:A688"/>
    <mergeCell ref="E687:E688"/>
    <mergeCell ref="F687:F688"/>
    <mergeCell ref="G687:G688"/>
    <mergeCell ref="A681:A682"/>
    <mergeCell ref="E681:E682"/>
    <mergeCell ref="F681:F682"/>
    <mergeCell ref="G681:G682"/>
    <mergeCell ref="A683:A684"/>
    <mergeCell ref="E683:E684"/>
    <mergeCell ref="F683:F684"/>
    <mergeCell ref="G683:G684"/>
    <mergeCell ref="A677:A678"/>
    <mergeCell ref="E677:E678"/>
    <mergeCell ref="F677:F678"/>
    <mergeCell ref="G677:G678"/>
    <mergeCell ref="A679:A680"/>
    <mergeCell ref="E679:E680"/>
    <mergeCell ref="F679:F680"/>
    <mergeCell ref="G679:G680"/>
    <mergeCell ref="A673:A674"/>
    <mergeCell ref="E673:E674"/>
    <mergeCell ref="F673:F674"/>
    <mergeCell ref="G673:G674"/>
    <mergeCell ref="A675:A676"/>
    <mergeCell ref="E675:E676"/>
    <mergeCell ref="F675:F676"/>
    <mergeCell ref="G675:G676"/>
    <mergeCell ref="A669:A670"/>
    <mergeCell ref="E669:E670"/>
    <mergeCell ref="F669:F670"/>
    <mergeCell ref="G669:G670"/>
    <mergeCell ref="A671:A672"/>
    <mergeCell ref="E671:E672"/>
    <mergeCell ref="F671:F672"/>
    <mergeCell ref="G671:G672"/>
    <mergeCell ref="A665:A666"/>
    <mergeCell ref="E665:E666"/>
    <mergeCell ref="F665:F666"/>
    <mergeCell ref="G665:G666"/>
    <mergeCell ref="A667:A668"/>
    <mergeCell ref="E667:E668"/>
    <mergeCell ref="F667:F668"/>
    <mergeCell ref="G667:G668"/>
    <mergeCell ref="A661:A662"/>
    <mergeCell ref="E661:E662"/>
    <mergeCell ref="F661:F662"/>
    <mergeCell ref="G661:G662"/>
    <mergeCell ref="A663:A664"/>
    <mergeCell ref="E663:E664"/>
    <mergeCell ref="F663:F664"/>
    <mergeCell ref="G663:G664"/>
    <mergeCell ref="A657:A658"/>
    <mergeCell ref="E657:E658"/>
    <mergeCell ref="F657:F658"/>
    <mergeCell ref="G657:G658"/>
    <mergeCell ref="A659:A660"/>
    <mergeCell ref="E659:E660"/>
    <mergeCell ref="F659:F660"/>
    <mergeCell ref="G659:G660"/>
    <mergeCell ref="A653:A654"/>
    <mergeCell ref="E653:E654"/>
    <mergeCell ref="F653:F654"/>
    <mergeCell ref="G653:G654"/>
    <mergeCell ref="A655:A656"/>
    <mergeCell ref="E655:E656"/>
    <mergeCell ref="F655:F656"/>
    <mergeCell ref="G655:G656"/>
    <mergeCell ref="A649:A650"/>
    <mergeCell ref="E649:E650"/>
    <mergeCell ref="F649:F650"/>
    <mergeCell ref="G649:G650"/>
    <mergeCell ref="A651:A652"/>
    <mergeCell ref="E651:E652"/>
    <mergeCell ref="F651:F652"/>
    <mergeCell ref="G651:G652"/>
    <mergeCell ref="A645:A646"/>
    <mergeCell ref="E645:E646"/>
    <mergeCell ref="F645:F646"/>
    <mergeCell ref="G645:G646"/>
    <mergeCell ref="A647:A648"/>
    <mergeCell ref="E647:E648"/>
    <mergeCell ref="F647:F648"/>
    <mergeCell ref="G647:G648"/>
    <mergeCell ref="A641:A642"/>
    <mergeCell ref="E641:E642"/>
    <mergeCell ref="F641:F642"/>
    <mergeCell ref="G641:G642"/>
    <mergeCell ref="A643:A644"/>
    <mergeCell ref="E643:E644"/>
    <mergeCell ref="F643:F644"/>
    <mergeCell ref="G643:G644"/>
    <mergeCell ref="A637:A638"/>
    <mergeCell ref="E637:E638"/>
    <mergeCell ref="F637:F638"/>
    <mergeCell ref="G637:G638"/>
    <mergeCell ref="A639:A640"/>
    <mergeCell ref="E639:E640"/>
    <mergeCell ref="F639:F640"/>
    <mergeCell ref="G639:G640"/>
    <mergeCell ref="A633:A634"/>
    <mergeCell ref="E633:E634"/>
    <mergeCell ref="F633:F634"/>
    <mergeCell ref="G633:G634"/>
    <mergeCell ref="A635:A636"/>
    <mergeCell ref="E635:E636"/>
    <mergeCell ref="F635:F636"/>
    <mergeCell ref="G635:G636"/>
    <mergeCell ref="A629:A630"/>
    <mergeCell ref="E629:E630"/>
    <mergeCell ref="F629:F630"/>
    <mergeCell ref="G629:G630"/>
    <mergeCell ref="A631:A632"/>
    <mergeCell ref="E631:E632"/>
    <mergeCell ref="F631:F632"/>
    <mergeCell ref="G631:G632"/>
    <mergeCell ref="A625:A626"/>
    <mergeCell ref="E625:E626"/>
    <mergeCell ref="F625:F626"/>
    <mergeCell ref="G625:G626"/>
    <mergeCell ref="A627:A628"/>
    <mergeCell ref="E627:E628"/>
    <mergeCell ref="F627:F628"/>
    <mergeCell ref="G627:G628"/>
    <mergeCell ref="A621:A622"/>
    <mergeCell ref="E621:E622"/>
    <mergeCell ref="F621:F622"/>
    <mergeCell ref="G621:G622"/>
    <mergeCell ref="A623:A624"/>
    <mergeCell ref="E623:E624"/>
    <mergeCell ref="F623:F624"/>
    <mergeCell ref="G623:G624"/>
    <mergeCell ref="A617:A618"/>
    <mergeCell ref="E617:E618"/>
    <mergeCell ref="F617:F618"/>
    <mergeCell ref="G617:G618"/>
    <mergeCell ref="A619:A620"/>
    <mergeCell ref="E619:E620"/>
    <mergeCell ref="F619:F620"/>
    <mergeCell ref="G619:G620"/>
    <mergeCell ref="A613:A614"/>
    <mergeCell ref="E613:E614"/>
    <mergeCell ref="F613:F614"/>
    <mergeCell ref="G613:G614"/>
    <mergeCell ref="A615:A616"/>
    <mergeCell ref="E615:E616"/>
    <mergeCell ref="F615:F616"/>
    <mergeCell ref="G615:G616"/>
    <mergeCell ref="A609:A610"/>
    <mergeCell ref="E609:E610"/>
    <mergeCell ref="F609:F610"/>
    <mergeCell ref="G609:G610"/>
    <mergeCell ref="A611:A612"/>
    <mergeCell ref="E611:E612"/>
    <mergeCell ref="F611:F612"/>
    <mergeCell ref="G611:G612"/>
    <mergeCell ref="A605:A606"/>
    <mergeCell ref="E605:E606"/>
    <mergeCell ref="F605:F606"/>
    <mergeCell ref="G605:G606"/>
    <mergeCell ref="A607:A608"/>
    <mergeCell ref="E607:E608"/>
    <mergeCell ref="F607:F608"/>
    <mergeCell ref="G607:G608"/>
    <mergeCell ref="A601:A602"/>
    <mergeCell ref="E601:E602"/>
    <mergeCell ref="F601:F602"/>
    <mergeCell ref="G601:G602"/>
    <mergeCell ref="A603:A604"/>
    <mergeCell ref="E603:E604"/>
    <mergeCell ref="F603:F604"/>
    <mergeCell ref="G603:G604"/>
    <mergeCell ref="A597:A598"/>
    <mergeCell ref="E597:E598"/>
    <mergeCell ref="F597:F598"/>
    <mergeCell ref="G597:G598"/>
    <mergeCell ref="A599:A600"/>
    <mergeCell ref="E599:E600"/>
    <mergeCell ref="F599:F600"/>
    <mergeCell ref="G599:G600"/>
    <mergeCell ref="A593:A594"/>
    <mergeCell ref="E593:E594"/>
    <mergeCell ref="F593:F594"/>
    <mergeCell ref="G593:G594"/>
    <mergeCell ref="A595:A596"/>
    <mergeCell ref="E595:E596"/>
    <mergeCell ref="F595:F596"/>
    <mergeCell ref="G595:G596"/>
    <mergeCell ref="A589:A590"/>
    <mergeCell ref="E589:E590"/>
    <mergeCell ref="F589:F590"/>
    <mergeCell ref="G589:G590"/>
    <mergeCell ref="A591:A592"/>
    <mergeCell ref="E591:E592"/>
    <mergeCell ref="F591:F592"/>
    <mergeCell ref="G591:G592"/>
    <mergeCell ref="A585:A586"/>
    <mergeCell ref="E585:E586"/>
    <mergeCell ref="F585:F586"/>
    <mergeCell ref="G585:G586"/>
    <mergeCell ref="A587:A588"/>
    <mergeCell ref="E587:E588"/>
    <mergeCell ref="F587:F588"/>
    <mergeCell ref="G587:G588"/>
    <mergeCell ref="A581:A582"/>
    <mergeCell ref="E581:E582"/>
    <mergeCell ref="F581:F582"/>
    <mergeCell ref="G581:G582"/>
    <mergeCell ref="A583:A584"/>
    <mergeCell ref="E583:E584"/>
    <mergeCell ref="F583:F584"/>
    <mergeCell ref="G583:G584"/>
    <mergeCell ref="A577:A578"/>
    <mergeCell ref="E577:E578"/>
    <mergeCell ref="F577:F578"/>
    <mergeCell ref="G577:G578"/>
    <mergeCell ref="A579:A580"/>
    <mergeCell ref="E579:E580"/>
    <mergeCell ref="F579:F580"/>
    <mergeCell ref="G579:G580"/>
    <mergeCell ref="A573:A574"/>
    <mergeCell ref="E573:E574"/>
    <mergeCell ref="F573:F574"/>
    <mergeCell ref="G573:G574"/>
    <mergeCell ref="A575:A576"/>
    <mergeCell ref="E575:E576"/>
    <mergeCell ref="F575:F576"/>
    <mergeCell ref="G575:G576"/>
    <mergeCell ref="A569:A570"/>
    <mergeCell ref="E569:E570"/>
    <mergeCell ref="F569:F570"/>
    <mergeCell ref="G569:G570"/>
    <mergeCell ref="A571:A572"/>
    <mergeCell ref="E571:E572"/>
    <mergeCell ref="F571:F572"/>
    <mergeCell ref="G571:G572"/>
    <mergeCell ref="A565:A566"/>
    <mergeCell ref="E565:E566"/>
    <mergeCell ref="F565:F566"/>
    <mergeCell ref="G565:G566"/>
    <mergeCell ref="A567:A568"/>
    <mergeCell ref="E567:E568"/>
    <mergeCell ref="F567:F568"/>
    <mergeCell ref="G567:G568"/>
    <mergeCell ref="A561:A562"/>
    <mergeCell ref="E561:E562"/>
    <mergeCell ref="F561:F562"/>
    <mergeCell ref="G561:G562"/>
    <mergeCell ref="A563:A564"/>
    <mergeCell ref="E563:E564"/>
    <mergeCell ref="F563:F564"/>
    <mergeCell ref="G563:G564"/>
    <mergeCell ref="A557:A558"/>
    <mergeCell ref="E557:E558"/>
    <mergeCell ref="F557:F558"/>
    <mergeCell ref="G557:G558"/>
    <mergeCell ref="A559:A560"/>
    <mergeCell ref="E559:E560"/>
    <mergeCell ref="F559:F560"/>
    <mergeCell ref="G559:G560"/>
    <mergeCell ref="A553:A554"/>
    <mergeCell ref="E553:E554"/>
    <mergeCell ref="F553:F554"/>
    <mergeCell ref="G553:G554"/>
    <mergeCell ref="A555:A556"/>
    <mergeCell ref="E555:E556"/>
    <mergeCell ref="F555:F556"/>
    <mergeCell ref="G555:G556"/>
    <mergeCell ref="A549:A550"/>
    <mergeCell ref="E549:E550"/>
    <mergeCell ref="F549:F550"/>
    <mergeCell ref="G549:G550"/>
    <mergeCell ref="A551:A552"/>
    <mergeCell ref="E551:E552"/>
    <mergeCell ref="F551:F552"/>
    <mergeCell ref="G551:G552"/>
    <mergeCell ref="A545:A546"/>
    <mergeCell ref="E545:E546"/>
    <mergeCell ref="F545:F546"/>
    <mergeCell ref="G545:G546"/>
    <mergeCell ref="A547:A548"/>
    <mergeCell ref="E547:E548"/>
    <mergeCell ref="F547:F548"/>
    <mergeCell ref="G547:G548"/>
    <mergeCell ref="A541:A542"/>
    <mergeCell ref="E541:E542"/>
    <mergeCell ref="F541:F542"/>
    <mergeCell ref="G541:G542"/>
    <mergeCell ref="A543:A544"/>
    <mergeCell ref="E543:E544"/>
    <mergeCell ref="F543:F544"/>
    <mergeCell ref="G543:G544"/>
    <mergeCell ref="A537:A538"/>
    <mergeCell ref="E537:E538"/>
    <mergeCell ref="F537:F538"/>
    <mergeCell ref="G537:G538"/>
    <mergeCell ref="A539:A540"/>
    <mergeCell ref="E539:E540"/>
    <mergeCell ref="F539:F540"/>
    <mergeCell ref="G539:G540"/>
    <mergeCell ref="A533:A534"/>
    <mergeCell ref="E533:E534"/>
    <mergeCell ref="F533:F534"/>
    <mergeCell ref="G533:G534"/>
    <mergeCell ref="A535:A536"/>
    <mergeCell ref="E535:E536"/>
    <mergeCell ref="F535:F536"/>
    <mergeCell ref="G535:G536"/>
    <mergeCell ref="A529:A530"/>
    <mergeCell ref="E529:E530"/>
    <mergeCell ref="F529:F530"/>
    <mergeCell ref="G529:G530"/>
    <mergeCell ref="A531:A532"/>
    <mergeCell ref="E531:E532"/>
    <mergeCell ref="F531:F532"/>
    <mergeCell ref="G531:G532"/>
    <mergeCell ref="A525:A526"/>
    <mergeCell ref="E525:E526"/>
    <mergeCell ref="F525:F526"/>
    <mergeCell ref="G525:G526"/>
    <mergeCell ref="A527:A528"/>
    <mergeCell ref="E527:E528"/>
    <mergeCell ref="F527:F528"/>
    <mergeCell ref="G527:G528"/>
    <mergeCell ref="A521:A522"/>
    <mergeCell ref="E521:E522"/>
    <mergeCell ref="F521:F522"/>
    <mergeCell ref="G521:G522"/>
    <mergeCell ref="A523:A524"/>
    <mergeCell ref="E523:E524"/>
    <mergeCell ref="F523:F524"/>
    <mergeCell ref="G523:G524"/>
    <mergeCell ref="A517:A518"/>
    <mergeCell ref="E517:E518"/>
    <mergeCell ref="F517:F518"/>
    <mergeCell ref="G517:G518"/>
    <mergeCell ref="A519:A520"/>
    <mergeCell ref="E519:E520"/>
    <mergeCell ref="F519:F520"/>
    <mergeCell ref="G519:G520"/>
    <mergeCell ref="A513:A514"/>
    <mergeCell ref="E513:E514"/>
    <mergeCell ref="F513:F514"/>
    <mergeCell ref="G513:G514"/>
    <mergeCell ref="A515:A516"/>
    <mergeCell ref="E515:E516"/>
    <mergeCell ref="F515:F516"/>
    <mergeCell ref="G515:G516"/>
    <mergeCell ref="A509:A510"/>
    <mergeCell ref="E509:E510"/>
    <mergeCell ref="F509:F510"/>
    <mergeCell ref="G509:G510"/>
    <mergeCell ref="A511:A512"/>
    <mergeCell ref="E511:E512"/>
    <mergeCell ref="F511:F512"/>
    <mergeCell ref="G511:G512"/>
    <mergeCell ref="A505:A506"/>
    <mergeCell ref="E505:E506"/>
    <mergeCell ref="F505:F506"/>
    <mergeCell ref="G505:G506"/>
    <mergeCell ref="A507:A508"/>
    <mergeCell ref="E507:E508"/>
    <mergeCell ref="F507:F508"/>
    <mergeCell ref="G507:G508"/>
    <mergeCell ref="A501:A502"/>
    <mergeCell ref="E501:E502"/>
    <mergeCell ref="F501:F502"/>
    <mergeCell ref="G501:G502"/>
    <mergeCell ref="A503:A504"/>
    <mergeCell ref="E503:E504"/>
    <mergeCell ref="F503:F504"/>
    <mergeCell ref="G503:G504"/>
    <mergeCell ref="A497:A498"/>
    <mergeCell ref="E497:E498"/>
    <mergeCell ref="F497:F498"/>
    <mergeCell ref="G497:G498"/>
    <mergeCell ref="A499:A500"/>
    <mergeCell ref="E499:E500"/>
    <mergeCell ref="F499:F500"/>
    <mergeCell ref="G499:G500"/>
    <mergeCell ref="A493:A494"/>
    <mergeCell ref="E493:E494"/>
    <mergeCell ref="F493:F494"/>
    <mergeCell ref="G493:G494"/>
    <mergeCell ref="A495:A496"/>
    <mergeCell ref="E495:E496"/>
    <mergeCell ref="F495:F496"/>
    <mergeCell ref="G495:G496"/>
    <mergeCell ref="A489:A490"/>
    <mergeCell ref="E489:E490"/>
    <mergeCell ref="F489:F490"/>
    <mergeCell ref="G489:G490"/>
    <mergeCell ref="A491:A492"/>
    <mergeCell ref="E491:E492"/>
    <mergeCell ref="F491:F492"/>
    <mergeCell ref="G491:G492"/>
    <mergeCell ref="A485:A486"/>
    <mergeCell ref="E485:E486"/>
    <mergeCell ref="F485:F486"/>
    <mergeCell ref="G485:G486"/>
    <mergeCell ref="A487:A488"/>
    <mergeCell ref="E487:E488"/>
    <mergeCell ref="F487:F488"/>
    <mergeCell ref="G487:G488"/>
    <mergeCell ref="A481:A482"/>
    <mergeCell ref="E481:E482"/>
    <mergeCell ref="F481:F482"/>
    <mergeCell ref="G481:G482"/>
    <mergeCell ref="A483:A484"/>
    <mergeCell ref="E483:E484"/>
    <mergeCell ref="F483:F484"/>
    <mergeCell ref="G483:G484"/>
    <mergeCell ref="A477:A478"/>
    <mergeCell ref="E477:E478"/>
    <mergeCell ref="F477:F478"/>
    <mergeCell ref="G477:G478"/>
    <mergeCell ref="A479:A480"/>
    <mergeCell ref="E479:E480"/>
    <mergeCell ref="F479:F480"/>
    <mergeCell ref="G479:G480"/>
    <mergeCell ref="A473:A474"/>
    <mergeCell ref="E473:E474"/>
    <mergeCell ref="F473:F474"/>
    <mergeCell ref="G473:G474"/>
    <mergeCell ref="A475:A476"/>
    <mergeCell ref="E475:E476"/>
    <mergeCell ref="F475:F476"/>
    <mergeCell ref="G475:G476"/>
    <mergeCell ref="A469:A470"/>
    <mergeCell ref="E469:E470"/>
    <mergeCell ref="F469:F470"/>
    <mergeCell ref="G469:G470"/>
    <mergeCell ref="A471:A472"/>
    <mergeCell ref="E471:E472"/>
    <mergeCell ref="F471:F472"/>
    <mergeCell ref="G471:G472"/>
    <mergeCell ref="A465:A466"/>
    <mergeCell ref="E465:E466"/>
    <mergeCell ref="F465:F466"/>
    <mergeCell ref="G465:G466"/>
    <mergeCell ref="A467:A468"/>
    <mergeCell ref="E467:E468"/>
    <mergeCell ref="F467:F468"/>
    <mergeCell ref="G467:G468"/>
    <mergeCell ref="A461:A462"/>
    <mergeCell ref="E461:E462"/>
    <mergeCell ref="F461:F462"/>
    <mergeCell ref="G461:G462"/>
    <mergeCell ref="A463:A464"/>
    <mergeCell ref="E463:E464"/>
    <mergeCell ref="F463:F464"/>
    <mergeCell ref="G463:G464"/>
    <mergeCell ref="A457:A458"/>
    <mergeCell ref="E457:E458"/>
    <mergeCell ref="F457:F458"/>
    <mergeCell ref="G457:G458"/>
    <mergeCell ref="A459:A460"/>
    <mergeCell ref="E459:E460"/>
    <mergeCell ref="F459:F460"/>
    <mergeCell ref="G459:G460"/>
    <mergeCell ref="A453:A454"/>
    <mergeCell ref="E453:E454"/>
    <mergeCell ref="F453:F454"/>
    <mergeCell ref="G453:G454"/>
    <mergeCell ref="A455:A456"/>
    <mergeCell ref="E455:E456"/>
    <mergeCell ref="F455:F456"/>
    <mergeCell ref="G455:G456"/>
    <mergeCell ref="A449:A450"/>
    <mergeCell ref="E449:E450"/>
    <mergeCell ref="F449:F450"/>
    <mergeCell ref="G449:G450"/>
    <mergeCell ref="A451:A452"/>
    <mergeCell ref="E451:E452"/>
    <mergeCell ref="F451:F452"/>
    <mergeCell ref="G451:G452"/>
    <mergeCell ref="A445:A446"/>
    <mergeCell ref="E445:E446"/>
    <mergeCell ref="F445:F446"/>
    <mergeCell ref="G445:G446"/>
    <mergeCell ref="A447:A448"/>
    <mergeCell ref="E447:E448"/>
    <mergeCell ref="F447:F448"/>
    <mergeCell ref="G447:G448"/>
    <mergeCell ref="A441:A442"/>
    <mergeCell ref="E441:E442"/>
    <mergeCell ref="F441:F442"/>
    <mergeCell ref="G441:G442"/>
    <mergeCell ref="A443:A444"/>
    <mergeCell ref="E443:E444"/>
    <mergeCell ref="F443:F444"/>
    <mergeCell ref="G443:G444"/>
    <mergeCell ref="A437:A438"/>
    <mergeCell ref="E437:E438"/>
    <mergeCell ref="F437:F438"/>
    <mergeCell ref="G437:G438"/>
    <mergeCell ref="A439:A440"/>
    <mergeCell ref="E439:E440"/>
    <mergeCell ref="F439:F440"/>
    <mergeCell ref="G439:G440"/>
    <mergeCell ref="A433:A434"/>
    <mergeCell ref="E433:E434"/>
    <mergeCell ref="F433:F434"/>
    <mergeCell ref="G433:G434"/>
    <mergeCell ref="A435:A436"/>
    <mergeCell ref="E435:E436"/>
    <mergeCell ref="F435:F436"/>
    <mergeCell ref="G435:G436"/>
    <mergeCell ref="A429:A430"/>
    <mergeCell ref="E429:E430"/>
    <mergeCell ref="F429:F430"/>
    <mergeCell ref="G429:G430"/>
    <mergeCell ref="A431:A432"/>
    <mergeCell ref="E431:E432"/>
    <mergeCell ref="F431:F432"/>
    <mergeCell ref="G431:G432"/>
    <mergeCell ref="A425:A426"/>
    <mergeCell ref="E425:E426"/>
    <mergeCell ref="F425:F426"/>
    <mergeCell ref="G425:G426"/>
    <mergeCell ref="A427:A428"/>
    <mergeCell ref="E427:E428"/>
    <mergeCell ref="F427:F428"/>
    <mergeCell ref="G427:G428"/>
    <mergeCell ref="A421:A422"/>
    <mergeCell ref="E421:E422"/>
    <mergeCell ref="F421:F422"/>
    <mergeCell ref="G421:G422"/>
    <mergeCell ref="A423:A424"/>
    <mergeCell ref="E423:E424"/>
    <mergeCell ref="F423:F424"/>
    <mergeCell ref="G423:G424"/>
    <mergeCell ref="A417:A418"/>
    <mergeCell ref="E417:E418"/>
    <mergeCell ref="F417:F418"/>
    <mergeCell ref="G417:G418"/>
    <mergeCell ref="A419:A420"/>
    <mergeCell ref="E419:E420"/>
    <mergeCell ref="F419:F420"/>
    <mergeCell ref="G419:G420"/>
    <mergeCell ref="A413:A414"/>
    <mergeCell ref="E413:E414"/>
    <mergeCell ref="F413:F414"/>
    <mergeCell ref="G413:G414"/>
    <mergeCell ref="A415:A416"/>
    <mergeCell ref="E415:E416"/>
    <mergeCell ref="F415:F416"/>
    <mergeCell ref="G415:G416"/>
    <mergeCell ref="A409:A410"/>
    <mergeCell ref="E409:E410"/>
    <mergeCell ref="F409:F410"/>
    <mergeCell ref="G409:G410"/>
    <mergeCell ref="A411:A412"/>
    <mergeCell ref="E411:E412"/>
    <mergeCell ref="F411:F412"/>
    <mergeCell ref="G411:G412"/>
    <mergeCell ref="A405:A406"/>
    <mergeCell ref="E405:E406"/>
    <mergeCell ref="F405:F406"/>
    <mergeCell ref="G405:G406"/>
    <mergeCell ref="A407:A408"/>
    <mergeCell ref="E407:E408"/>
    <mergeCell ref="F407:F408"/>
    <mergeCell ref="G407:G408"/>
    <mergeCell ref="A401:A402"/>
    <mergeCell ref="E401:E402"/>
    <mergeCell ref="F401:F402"/>
    <mergeCell ref="G401:G402"/>
    <mergeCell ref="A403:A404"/>
    <mergeCell ref="E403:E404"/>
    <mergeCell ref="F403:F404"/>
    <mergeCell ref="G403:G404"/>
    <mergeCell ref="A397:A398"/>
    <mergeCell ref="E397:E398"/>
    <mergeCell ref="F397:F398"/>
    <mergeCell ref="G397:G398"/>
    <mergeCell ref="A399:A400"/>
    <mergeCell ref="E399:E400"/>
    <mergeCell ref="F399:F400"/>
    <mergeCell ref="G399:G400"/>
    <mergeCell ref="A393:A394"/>
    <mergeCell ref="E393:E394"/>
    <mergeCell ref="F393:F394"/>
    <mergeCell ref="G393:G394"/>
    <mergeCell ref="A395:A396"/>
    <mergeCell ref="E395:E396"/>
    <mergeCell ref="F395:F396"/>
    <mergeCell ref="G395:G396"/>
    <mergeCell ref="A389:A390"/>
    <mergeCell ref="E389:E390"/>
    <mergeCell ref="F389:F390"/>
    <mergeCell ref="G389:G390"/>
    <mergeCell ref="A391:A392"/>
    <mergeCell ref="E391:E392"/>
    <mergeCell ref="F391:F392"/>
    <mergeCell ref="G391:G392"/>
    <mergeCell ref="A385:A386"/>
    <mergeCell ref="E385:E386"/>
    <mergeCell ref="F385:F386"/>
    <mergeCell ref="G385:G386"/>
    <mergeCell ref="A387:A388"/>
    <mergeCell ref="E387:E388"/>
    <mergeCell ref="F387:F388"/>
    <mergeCell ref="G387:G388"/>
    <mergeCell ref="A381:A382"/>
    <mergeCell ref="E381:E382"/>
    <mergeCell ref="F381:F382"/>
    <mergeCell ref="G381:G382"/>
    <mergeCell ref="A383:A384"/>
    <mergeCell ref="E383:E384"/>
    <mergeCell ref="F383:F384"/>
    <mergeCell ref="G383:G384"/>
    <mergeCell ref="A377:A378"/>
    <mergeCell ref="E377:E378"/>
    <mergeCell ref="F377:F378"/>
    <mergeCell ref="G377:G378"/>
    <mergeCell ref="A379:A380"/>
    <mergeCell ref="E379:E380"/>
    <mergeCell ref="F379:F380"/>
    <mergeCell ref="G379:G380"/>
    <mergeCell ref="A373:A374"/>
    <mergeCell ref="E373:E374"/>
    <mergeCell ref="F373:F374"/>
    <mergeCell ref="G373:G374"/>
    <mergeCell ref="A375:A376"/>
    <mergeCell ref="E375:E376"/>
    <mergeCell ref="F375:F376"/>
    <mergeCell ref="G375:G376"/>
    <mergeCell ref="A369:A370"/>
    <mergeCell ref="E369:E370"/>
    <mergeCell ref="F369:F370"/>
    <mergeCell ref="G369:G370"/>
    <mergeCell ref="A371:A372"/>
    <mergeCell ref="E371:E372"/>
    <mergeCell ref="F371:F372"/>
    <mergeCell ref="G371:G372"/>
    <mergeCell ref="A365:A366"/>
    <mergeCell ref="E365:E366"/>
    <mergeCell ref="F365:F366"/>
    <mergeCell ref="G365:G366"/>
    <mergeCell ref="A367:A368"/>
    <mergeCell ref="E367:E368"/>
    <mergeCell ref="F367:F368"/>
    <mergeCell ref="G367:G368"/>
    <mergeCell ref="A361:A362"/>
    <mergeCell ref="E361:E362"/>
    <mergeCell ref="F361:F362"/>
    <mergeCell ref="G361:G362"/>
    <mergeCell ref="A363:A364"/>
    <mergeCell ref="E363:E364"/>
    <mergeCell ref="F363:F364"/>
    <mergeCell ref="G363:G364"/>
    <mergeCell ref="A357:A358"/>
    <mergeCell ref="E357:E358"/>
    <mergeCell ref="F357:F358"/>
    <mergeCell ref="G357:G358"/>
    <mergeCell ref="A359:A360"/>
    <mergeCell ref="E359:E360"/>
    <mergeCell ref="F359:F360"/>
    <mergeCell ref="G359:G360"/>
    <mergeCell ref="A353:A354"/>
    <mergeCell ref="E353:E354"/>
    <mergeCell ref="F353:F354"/>
    <mergeCell ref="G353:G354"/>
    <mergeCell ref="A355:A356"/>
    <mergeCell ref="E355:E356"/>
    <mergeCell ref="F355:F356"/>
    <mergeCell ref="G355:G356"/>
    <mergeCell ref="A349:A350"/>
    <mergeCell ref="E349:E350"/>
    <mergeCell ref="F349:F350"/>
    <mergeCell ref="G349:G350"/>
    <mergeCell ref="A351:A352"/>
    <mergeCell ref="E351:E352"/>
    <mergeCell ref="F351:F352"/>
    <mergeCell ref="G351:G352"/>
    <mergeCell ref="A345:A346"/>
    <mergeCell ref="E345:E346"/>
    <mergeCell ref="F345:F346"/>
    <mergeCell ref="G345:G346"/>
    <mergeCell ref="A347:A348"/>
    <mergeCell ref="E347:E348"/>
    <mergeCell ref="F347:F348"/>
    <mergeCell ref="G347:G348"/>
    <mergeCell ref="A341:A342"/>
    <mergeCell ref="E341:E342"/>
    <mergeCell ref="F341:F342"/>
    <mergeCell ref="G341:G342"/>
    <mergeCell ref="A343:A344"/>
    <mergeCell ref="E343:E344"/>
    <mergeCell ref="F343:F344"/>
    <mergeCell ref="G343:G344"/>
    <mergeCell ref="A337:A338"/>
    <mergeCell ref="E337:E338"/>
    <mergeCell ref="F337:F338"/>
    <mergeCell ref="G337:G338"/>
    <mergeCell ref="A339:A340"/>
    <mergeCell ref="E339:E340"/>
    <mergeCell ref="F339:F340"/>
    <mergeCell ref="G339:G340"/>
    <mergeCell ref="A333:A334"/>
    <mergeCell ref="E333:E334"/>
    <mergeCell ref="F333:F334"/>
    <mergeCell ref="G333:G334"/>
    <mergeCell ref="A335:A336"/>
    <mergeCell ref="E335:E336"/>
    <mergeCell ref="F335:F336"/>
    <mergeCell ref="G335:G336"/>
    <mergeCell ref="A329:A330"/>
    <mergeCell ref="E329:E330"/>
    <mergeCell ref="F329:F330"/>
    <mergeCell ref="G329:G330"/>
    <mergeCell ref="A331:A332"/>
    <mergeCell ref="E331:E332"/>
    <mergeCell ref="F331:F332"/>
    <mergeCell ref="G331:G332"/>
    <mergeCell ref="A325:A326"/>
    <mergeCell ref="E325:E326"/>
    <mergeCell ref="F325:F326"/>
    <mergeCell ref="G325:G326"/>
    <mergeCell ref="A327:A328"/>
    <mergeCell ref="E327:E328"/>
    <mergeCell ref="F327:F328"/>
    <mergeCell ref="G327:G328"/>
    <mergeCell ref="A321:A322"/>
    <mergeCell ref="E321:E322"/>
    <mergeCell ref="F321:F322"/>
    <mergeCell ref="G321:G322"/>
    <mergeCell ref="A323:A324"/>
    <mergeCell ref="E323:E324"/>
    <mergeCell ref="F323:F324"/>
    <mergeCell ref="G323:G324"/>
    <mergeCell ref="A317:A318"/>
    <mergeCell ref="E317:E318"/>
    <mergeCell ref="F317:F318"/>
    <mergeCell ref="G317:G318"/>
    <mergeCell ref="A319:A320"/>
    <mergeCell ref="E319:E320"/>
    <mergeCell ref="F319:F320"/>
    <mergeCell ref="G319:G320"/>
    <mergeCell ref="A313:A314"/>
    <mergeCell ref="E313:E314"/>
    <mergeCell ref="F313:F314"/>
    <mergeCell ref="G313:G314"/>
    <mergeCell ref="A315:A316"/>
    <mergeCell ref="E315:E316"/>
    <mergeCell ref="F315:F316"/>
    <mergeCell ref="G315:G316"/>
    <mergeCell ref="A309:A310"/>
    <mergeCell ref="E309:E310"/>
    <mergeCell ref="F309:F310"/>
    <mergeCell ref="G309:G310"/>
    <mergeCell ref="A311:A312"/>
    <mergeCell ref="E311:E312"/>
    <mergeCell ref="F311:F312"/>
    <mergeCell ref="G311:G312"/>
    <mergeCell ref="A305:A306"/>
    <mergeCell ref="E305:E306"/>
    <mergeCell ref="F305:F306"/>
    <mergeCell ref="G305:G306"/>
    <mergeCell ref="A307:A308"/>
    <mergeCell ref="E307:E308"/>
    <mergeCell ref="F307:F308"/>
    <mergeCell ref="G307:G308"/>
    <mergeCell ref="A301:A302"/>
    <mergeCell ref="E301:E302"/>
    <mergeCell ref="F301:F302"/>
    <mergeCell ref="G301:G302"/>
    <mergeCell ref="A303:A304"/>
    <mergeCell ref="E303:E304"/>
    <mergeCell ref="F303:F304"/>
    <mergeCell ref="G303:G304"/>
    <mergeCell ref="A297:A298"/>
    <mergeCell ref="E297:E298"/>
    <mergeCell ref="F297:F298"/>
    <mergeCell ref="G297:G298"/>
    <mergeCell ref="A299:A300"/>
    <mergeCell ref="E299:E300"/>
    <mergeCell ref="F299:F300"/>
    <mergeCell ref="G299:G300"/>
    <mergeCell ref="A293:A294"/>
    <mergeCell ref="E293:E294"/>
    <mergeCell ref="F293:F294"/>
    <mergeCell ref="G293:G294"/>
    <mergeCell ref="A295:A296"/>
    <mergeCell ref="E295:E296"/>
    <mergeCell ref="F295:F296"/>
    <mergeCell ref="G295:G296"/>
    <mergeCell ref="A289:A290"/>
    <mergeCell ref="E289:E290"/>
    <mergeCell ref="F289:F290"/>
    <mergeCell ref="G289:G290"/>
    <mergeCell ref="A291:A292"/>
    <mergeCell ref="E291:E292"/>
    <mergeCell ref="F291:F292"/>
    <mergeCell ref="G291:G292"/>
    <mergeCell ref="A285:A286"/>
    <mergeCell ref="E285:E286"/>
    <mergeCell ref="F285:F286"/>
    <mergeCell ref="G285:G286"/>
    <mergeCell ref="A287:A288"/>
    <mergeCell ref="E287:E288"/>
    <mergeCell ref="F287:F288"/>
    <mergeCell ref="G287:G288"/>
    <mergeCell ref="A281:A282"/>
    <mergeCell ref="E281:E282"/>
    <mergeCell ref="F281:F282"/>
    <mergeCell ref="G281:G282"/>
    <mergeCell ref="A283:A284"/>
    <mergeCell ref="E283:E284"/>
    <mergeCell ref="F283:F284"/>
    <mergeCell ref="G283:G284"/>
    <mergeCell ref="A277:A278"/>
    <mergeCell ref="E277:E278"/>
    <mergeCell ref="F277:F278"/>
    <mergeCell ref="G277:G278"/>
    <mergeCell ref="A279:A280"/>
    <mergeCell ref="E279:E280"/>
    <mergeCell ref="F279:F280"/>
    <mergeCell ref="G279:G280"/>
    <mergeCell ref="A273:A274"/>
    <mergeCell ref="E273:E274"/>
    <mergeCell ref="F273:F274"/>
    <mergeCell ref="G273:G274"/>
    <mergeCell ref="A275:A276"/>
    <mergeCell ref="E275:E276"/>
    <mergeCell ref="F275:F276"/>
    <mergeCell ref="G275:G276"/>
    <mergeCell ref="A269:A270"/>
    <mergeCell ref="E269:E270"/>
    <mergeCell ref="F269:F270"/>
    <mergeCell ref="G269:G270"/>
    <mergeCell ref="A271:A272"/>
    <mergeCell ref="E271:E272"/>
    <mergeCell ref="F271:F272"/>
    <mergeCell ref="G271:G272"/>
    <mergeCell ref="A265:A266"/>
    <mergeCell ref="E265:E266"/>
    <mergeCell ref="F265:F266"/>
    <mergeCell ref="G265:G266"/>
    <mergeCell ref="A267:A268"/>
    <mergeCell ref="E267:E268"/>
    <mergeCell ref="F267:F268"/>
    <mergeCell ref="G267:G268"/>
    <mergeCell ref="A261:A262"/>
    <mergeCell ref="E261:E262"/>
    <mergeCell ref="F261:F262"/>
    <mergeCell ref="G261:G262"/>
    <mergeCell ref="A263:A264"/>
    <mergeCell ref="E263:E264"/>
    <mergeCell ref="F263:F264"/>
    <mergeCell ref="G263:G264"/>
    <mergeCell ref="A257:A258"/>
    <mergeCell ref="E257:E258"/>
    <mergeCell ref="F257:F258"/>
    <mergeCell ref="G257:G258"/>
    <mergeCell ref="A259:A260"/>
    <mergeCell ref="E259:E260"/>
    <mergeCell ref="F259:F260"/>
    <mergeCell ref="G259:G260"/>
    <mergeCell ref="A253:A254"/>
    <mergeCell ref="E253:E254"/>
    <mergeCell ref="F253:F254"/>
    <mergeCell ref="G253:G254"/>
    <mergeCell ref="A255:A256"/>
    <mergeCell ref="E255:E256"/>
    <mergeCell ref="F255:F256"/>
    <mergeCell ref="G255:G256"/>
    <mergeCell ref="A249:A250"/>
    <mergeCell ref="E249:E250"/>
    <mergeCell ref="F249:F250"/>
    <mergeCell ref="G249:G250"/>
    <mergeCell ref="A251:A252"/>
    <mergeCell ref="E251:E252"/>
    <mergeCell ref="F251:F252"/>
    <mergeCell ref="G251:G252"/>
    <mergeCell ref="A245:A246"/>
    <mergeCell ref="E245:E246"/>
    <mergeCell ref="F245:F246"/>
    <mergeCell ref="G245:G246"/>
    <mergeCell ref="A247:A248"/>
    <mergeCell ref="E247:E248"/>
    <mergeCell ref="F247:F248"/>
    <mergeCell ref="G247:G248"/>
    <mergeCell ref="A241:A242"/>
    <mergeCell ref="E241:E242"/>
    <mergeCell ref="F241:F242"/>
    <mergeCell ref="G241:G242"/>
    <mergeCell ref="A243:A244"/>
    <mergeCell ref="E243:E244"/>
    <mergeCell ref="F243:F244"/>
    <mergeCell ref="G243:G244"/>
    <mergeCell ref="A237:A238"/>
    <mergeCell ref="E237:E238"/>
    <mergeCell ref="F237:F238"/>
    <mergeCell ref="G237:G238"/>
    <mergeCell ref="A239:A240"/>
    <mergeCell ref="E239:E240"/>
    <mergeCell ref="F239:F240"/>
    <mergeCell ref="G239:G240"/>
    <mergeCell ref="A233:A234"/>
    <mergeCell ref="E233:E234"/>
    <mergeCell ref="F233:F234"/>
    <mergeCell ref="G233:G234"/>
    <mergeCell ref="A235:A236"/>
    <mergeCell ref="E235:E236"/>
    <mergeCell ref="F235:F236"/>
    <mergeCell ref="G235:G236"/>
    <mergeCell ref="A229:A230"/>
    <mergeCell ref="E229:E230"/>
    <mergeCell ref="F229:F230"/>
    <mergeCell ref="G229:G230"/>
    <mergeCell ref="A231:A232"/>
    <mergeCell ref="E231:E232"/>
    <mergeCell ref="F231:F232"/>
    <mergeCell ref="G231:G232"/>
    <mergeCell ref="A225:A226"/>
    <mergeCell ref="E225:E226"/>
    <mergeCell ref="F225:F226"/>
    <mergeCell ref="G225:G226"/>
    <mergeCell ref="A227:A228"/>
    <mergeCell ref="E227:E228"/>
    <mergeCell ref="F227:F228"/>
    <mergeCell ref="G227:G228"/>
    <mergeCell ref="A221:A222"/>
    <mergeCell ref="E221:E222"/>
    <mergeCell ref="F221:F222"/>
    <mergeCell ref="G221:G222"/>
    <mergeCell ref="A223:A224"/>
    <mergeCell ref="E223:E224"/>
    <mergeCell ref="F223:F224"/>
    <mergeCell ref="G223:G224"/>
    <mergeCell ref="A217:A218"/>
    <mergeCell ref="E217:E218"/>
    <mergeCell ref="F217:F218"/>
    <mergeCell ref="G217:G218"/>
    <mergeCell ref="A219:A220"/>
    <mergeCell ref="E219:E220"/>
    <mergeCell ref="F219:F220"/>
    <mergeCell ref="G219:G220"/>
    <mergeCell ref="A213:A214"/>
    <mergeCell ref="E213:E214"/>
    <mergeCell ref="F213:F214"/>
    <mergeCell ref="G213:G214"/>
    <mergeCell ref="A215:A216"/>
    <mergeCell ref="E215:E216"/>
    <mergeCell ref="F215:F216"/>
    <mergeCell ref="G215:G216"/>
    <mergeCell ref="A209:A210"/>
    <mergeCell ref="E209:E210"/>
    <mergeCell ref="F209:F210"/>
    <mergeCell ref="G209:G210"/>
    <mergeCell ref="A211:A212"/>
    <mergeCell ref="E211:E212"/>
    <mergeCell ref="F211:F212"/>
    <mergeCell ref="G211:G212"/>
    <mergeCell ref="A205:A206"/>
    <mergeCell ref="E205:E206"/>
    <mergeCell ref="F205:F206"/>
    <mergeCell ref="G205:G206"/>
    <mergeCell ref="A207:A208"/>
    <mergeCell ref="E207:E208"/>
    <mergeCell ref="F207:F208"/>
    <mergeCell ref="G207:G208"/>
    <mergeCell ref="A201:A202"/>
    <mergeCell ref="E201:E202"/>
    <mergeCell ref="F201:F202"/>
    <mergeCell ref="G201:G202"/>
    <mergeCell ref="A203:A204"/>
    <mergeCell ref="E203:E204"/>
    <mergeCell ref="F203:F204"/>
    <mergeCell ref="G203:G204"/>
    <mergeCell ref="A197:A198"/>
    <mergeCell ref="E197:E198"/>
    <mergeCell ref="F197:F198"/>
    <mergeCell ref="G197:G198"/>
    <mergeCell ref="A199:A200"/>
    <mergeCell ref="E199:E200"/>
    <mergeCell ref="F199:F200"/>
    <mergeCell ref="G199:G200"/>
    <mergeCell ref="A193:A194"/>
    <mergeCell ref="E193:E194"/>
    <mergeCell ref="F193:F194"/>
    <mergeCell ref="G193:G194"/>
    <mergeCell ref="A195:A196"/>
    <mergeCell ref="E195:E196"/>
    <mergeCell ref="F195:F196"/>
    <mergeCell ref="G195:G196"/>
    <mergeCell ref="A189:A190"/>
    <mergeCell ref="E189:E190"/>
    <mergeCell ref="F189:F190"/>
    <mergeCell ref="G189:G190"/>
    <mergeCell ref="A191:A192"/>
    <mergeCell ref="E191:E192"/>
    <mergeCell ref="F191:F192"/>
    <mergeCell ref="G191:G192"/>
    <mergeCell ref="A185:A186"/>
    <mergeCell ref="E185:E186"/>
    <mergeCell ref="F185:F186"/>
    <mergeCell ref="G185:G186"/>
    <mergeCell ref="A187:A188"/>
    <mergeCell ref="E187:E188"/>
    <mergeCell ref="F187:F188"/>
    <mergeCell ref="G187:G188"/>
    <mergeCell ref="A181:A182"/>
    <mergeCell ref="E181:E182"/>
    <mergeCell ref="F181:F182"/>
    <mergeCell ref="G181:G182"/>
    <mergeCell ref="A183:A184"/>
    <mergeCell ref="E183:E184"/>
    <mergeCell ref="F183:F184"/>
    <mergeCell ref="G183:G184"/>
    <mergeCell ref="A177:A178"/>
    <mergeCell ref="E177:E178"/>
    <mergeCell ref="F177:F178"/>
    <mergeCell ref="G177:G178"/>
    <mergeCell ref="A179:A180"/>
    <mergeCell ref="E179:E180"/>
    <mergeCell ref="F179:F180"/>
    <mergeCell ref="G179:G180"/>
    <mergeCell ref="A173:A174"/>
    <mergeCell ref="E173:E174"/>
    <mergeCell ref="F173:F174"/>
    <mergeCell ref="G173:G174"/>
    <mergeCell ref="A175:A176"/>
    <mergeCell ref="E175:E176"/>
    <mergeCell ref="F175:F176"/>
    <mergeCell ref="G175:G176"/>
    <mergeCell ref="A169:A170"/>
    <mergeCell ref="E169:E170"/>
    <mergeCell ref="F169:F170"/>
    <mergeCell ref="G169:G170"/>
    <mergeCell ref="A171:A172"/>
    <mergeCell ref="E171:E172"/>
    <mergeCell ref="F171:F172"/>
    <mergeCell ref="G171:G172"/>
    <mergeCell ref="A165:A166"/>
    <mergeCell ref="E165:E166"/>
    <mergeCell ref="F165:F166"/>
    <mergeCell ref="G165:G166"/>
    <mergeCell ref="A167:A168"/>
    <mergeCell ref="E167:E168"/>
    <mergeCell ref="F167:F168"/>
    <mergeCell ref="G167:G168"/>
    <mergeCell ref="A161:A162"/>
    <mergeCell ref="E161:E162"/>
    <mergeCell ref="F161:F162"/>
    <mergeCell ref="G161:G162"/>
    <mergeCell ref="A163:A164"/>
    <mergeCell ref="E163:E164"/>
    <mergeCell ref="F163:F164"/>
    <mergeCell ref="G163:G164"/>
    <mergeCell ref="A157:A158"/>
    <mergeCell ref="E157:E158"/>
    <mergeCell ref="F157:F158"/>
    <mergeCell ref="G157:G158"/>
    <mergeCell ref="A159:A160"/>
    <mergeCell ref="E159:E160"/>
    <mergeCell ref="F159:F160"/>
    <mergeCell ref="G159:G160"/>
    <mergeCell ref="A153:A154"/>
    <mergeCell ref="E153:E154"/>
    <mergeCell ref="F153:F154"/>
    <mergeCell ref="G153:G154"/>
    <mergeCell ref="A155:A156"/>
    <mergeCell ref="E155:E156"/>
    <mergeCell ref="F155:F156"/>
    <mergeCell ref="G155:G156"/>
    <mergeCell ref="A149:A150"/>
    <mergeCell ref="E149:E150"/>
    <mergeCell ref="F149:F150"/>
    <mergeCell ref="G149:G150"/>
    <mergeCell ref="A151:A152"/>
    <mergeCell ref="E151:E152"/>
    <mergeCell ref="F151:F152"/>
    <mergeCell ref="G151:G152"/>
    <mergeCell ref="A145:A146"/>
    <mergeCell ref="E145:E146"/>
    <mergeCell ref="F145:F146"/>
    <mergeCell ref="G145:G146"/>
    <mergeCell ref="A147:A148"/>
    <mergeCell ref="E147:E148"/>
    <mergeCell ref="F147:F148"/>
    <mergeCell ref="G147:G148"/>
    <mergeCell ref="A141:A142"/>
    <mergeCell ref="E141:E142"/>
    <mergeCell ref="F141:F142"/>
    <mergeCell ref="G141:G142"/>
    <mergeCell ref="A143:A144"/>
    <mergeCell ref="E143:E144"/>
    <mergeCell ref="F143:F144"/>
    <mergeCell ref="G143:G144"/>
    <mergeCell ref="A137:A138"/>
    <mergeCell ref="E137:E138"/>
    <mergeCell ref="F137:F138"/>
    <mergeCell ref="G137:G138"/>
    <mergeCell ref="A139:A140"/>
    <mergeCell ref="E139:E140"/>
    <mergeCell ref="F139:F140"/>
    <mergeCell ref="G139:G140"/>
    <mergeCell ref="A133:A134"/>
    <mergeCell ref="E133:E134"/>
    <mergeCell ref="F133:F134"/>
    <mergeCell ref="G133:G134"/>
    <mergeCell ref="A135:A136"/>
    <mergeCell ref="E135:E136"/>
    <mergeCell ref="F135:F136"/>
    <mergeCell ref="G135:G136"/>
    <mergeCell ref="A129:A130"/>
    <mergeCell ref="E129:E130"/>
    <mergeCell ref="F129:F130"/>
    <mergeCell ref="G129:G130"/>
    <mergeCell ref="A131:A132"/>
    <mergeCell ref="E131:E132"/>
    <mergeCell ref="F131:F132"/>
    <mergeCell ref="G131:G132"/>
    <mergeCell ref="A125:A126"/>
    <mergeCell ref="E125:E126"/>
    <mergeCell ref="F125:F126"/>
    <mergeCell ref="G125:G126"/>
    <mergeCell ref="A127:A128"/>
    <mergeCell ref="E127:E128"/>
    <mergeCell ref="F127:F128"/>
    <mergeCell ref="G127:G128"/>
    <mergeCell ref="A123:A124"/>
    <mergeCell ref="E123:E124"/>
    <mergeCell ref="F123:F124"/>
    <mergeCell ref="G123:G124"/>
    <mergeCell ref="G9:G10"/>
    <mergeCell ref="A27:A28"/>
    <mergeCell ref="E27:E28"/>
    <mergeCell ref="F27:F28"/>
    <mergeCell ref="G27:G28"/>
    <mergeCell ref="A29:A30"/>
    <mergeCell ref="E29:E30"/>
    <mergeCell ref="F29:F30"/>
    <mergeCell ref="G29:G30"/>
    <mergeCell ref="A23:A24"/>
    <mergeCell ref="E23:E24"/>
    <mergeCell ref="F23:F24"/>
    <mergeCell ref="G23:G24"/>
    <mergeCell ref="A25:A26"/>
    <mergeCell ref="E25:E26"/>
    <mergeCell ref="F25:F26"/>
    <mergeCell ref="G25:G26"/>
    <mergeCell ref="A19:A20"/>
    <mergeCell ref="E19:E20"/>
    <mergeCell ref="F19:F20"/>
    <mergeCell ref="G19:G20"/>
    <mergeCell ref="A21:A22"/>
    <mergeCell ref="E21:E22"/>
    <mergeCell ref="F21:F22"/>
    <mergeCell ref="G21:G22"/>
    <mergeCell ref="B2:C2"/>
    <mergeCell ref="A3:A4"/>
    <mergeCell ref="E3:E4"/>
    <mergeCell ref="F3:F4"/>
    <mergeCell ref="G3:G4"/>
    <mergeCell ref="A5:A6"/>
    <mergeCell ref="E5:E6"/>
    <mergeCell ref="F5:F6"/>
    <mergeCell ref="G5:G6"/>
    <mergeCell ref="A15:A16"/>
    <mergeCell ref="E15:E16"/>
    <mergeCell ref="F15:F16"/>
    <mergeCell ref="G15:G16"/>
    <mergeCell ref="A17:A18"/>
    <mergeCell ref="E17:E18"/>
    <mergeCell ref="F17:F18"/>
    <mergeCell ref="G17:G18"/>
    <mergeCell ref="A11:A12"/>
    <mergeCell ref="E11:E12"/>
    <mergeCell ref="F11:F12"/>
    <mergeCell ref="G11:G12"/>
    <mergeCell ref="A13:A14"/>
    <mergeCell ref="E13:E14"/>
    <mergeCell ref="F13:F14"/>
    <mergeCell ref="G13:G14"/>
    <mergeCell ref="A7:A8"/>
    <mergeCell ref="E7:E8"/>
    <mergeCell ref="F7:F8"/>
    <mergeCell ref="G7:G8"/>
    <mergeCell ref="A9:A10"/>
    <mergeCell ref="E9:E10"/>
    <mergeCell ref="F9:F10"/>
  </mergeCells>
  <phoneticPr fontId="1"/>
  <pageMargins left="0.70866141732283472" right="0" top="0.78740157480314965" bottom="0.19685039370078741" header="7.874015748031496E-2" footer="7.874015748031496E-2"/>
  <pageSetup paperSize="9" scale="92" orientation="portrait" horizontalDpi="300" verticalDpi="300" r:id="rId1"/>
  <headerFooter>
    <oddFooter>&amp;C&amp;9&amp;P</oddFooter>
  </headerFooter>
  <rowBreaks count="3" manualBreakCount="3">
    <brk id="56" max="7" man="1"/>
    <brk id="116" max="7" man="1"/>
    <brk id="124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12</vt:i4>
      </vt:variant>
    </vt:vector>
  </HeadingPairs>
  <TitlesOfParts>
    <vt:vector size="18" baseType="lpstr">
      <vt:lpstr>業者一覧</vt:lpstr>
      <vt:lpstr>土木格付</vt:lpstr>
      <vt:lpstr>建築格付</vt:lpstr>
      <vt:lpstr>電気格付</vt:lpstr>
      <vt:lpstr>管格付</vt:lpstr>
      <vt:lpstr>舗装格付</vt:lpstr>
      <vt:lpstr>管格付!Print_Area</vt:lpstr>
      <vt:lpstr>業者一覧!Print_Area</vt:lpstr>
      <vt:lpstr>建築格付!Print_Area</vt:lpstr>
      <vt:lpstr>電気格付!Print_Area</vt:lpstr>
      <vt:lpstr>土木格付!Print_Area</vt:lpstr>
      <vt:lpstr>舗装格付!Print_Area</vt:lpstr>
      <vt:lpstr>管格付!Print_Titles</vt:lpstr>
      <vt:lpstr>業者一覧!Print_Titles</vt:lpstr>
      <vt:lpstr>建築格付!Print_Titles</vt:lpstr>
      <vt:lpstr>電気格付!Print_Titles</vt:lpstr>
      <vt:lpstr>土木格付!Print_Titles</vt:lpstr>
      <vt:lpstr>舗装格付!Print_Titles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kondou-yutaka</dc:creator>
  <cp:lastModifiedBy> </cp:lastModifiedBy>
  <cp:lastPrinted>2023-04-10T05:11:35Z</cp:lastPrinted>
  <dcterms:created xsi:type="dcterms:W3CDTF">2010-09-21T00:24:42Z</dcterms:created>
  <dcterms:modified xsi:type="dcterms:W3CDTF">2024-07-01T23:36:47Z</dcterms:modified>
</cp:coreProperties>
</file>